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Титульний лист" sheetId="1" r:id="rId1"/>
    <sheet name="І Фін результат" sheetId="2" r:id="rId2"/>
    <sheet name="ІІ Розр з бюджетом" sheetId="3" r:id="rId3"/>
    <sheet name="ІІІ Рух грошових коштів" sheetId="4" r:id="rId4"/>
    <sheet name="ІV Кап інвестиції" sheetId="5" r:id="rId5"/>
    <sheet name="V ОП" sheetId="6" r:id="rId6"/>
    <sheet name="VI Статутний капітал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<sst xmlns="http://schemas.openxmlformats.org/spreadsheetml/2006/main" count="378" uniqueCount="244">
  <si>
    <t>I. Формування фінансових результатів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</si>
  <si>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</si>
  <si>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</si>
  <si>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</si>
  <si>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</si>
  <si>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Плановий рік (усього)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</si>
  <si>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</si>
  <si>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</si>
  <si>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</si>
  <si>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</si>
  <si>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</si>
  <si>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</si>
  <si>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</si>
  <si>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</si>
  <si>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</si>
  <si>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</si>
  <si>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</si>
  <si>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</si>
  <si>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</si>
  <si>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</si>
  <si>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</si>
  <si>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</si>
  <si>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</si>
  <si>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</si>
  <si>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</si>
  <si>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</si>
  <si>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</si>
  <si>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</si>
  <si>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</si>
  <si>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</si>
  <si>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</si>
  <si>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</si>
  <si>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</si>
  <si>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</si>
  <si>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</si>
  <si>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</si>
  <si>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</si>
  <si>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</si>
  <si>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</si>
  <si>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</si>
  <si>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</si>
  <si>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</si>
  <si>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</si>
  <si>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</si>
  <si>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</si>
  <si>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</si>
  <si>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</si>
  <si>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</si>
  <si>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</si>
  <si>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</si>
  <si>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</si>
  <si>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</si>
  <si>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витрати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</si>
  <si>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</si>
  <si>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</si>
  <si>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</si>
  <si>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</si>
  <si>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</si>
  <si>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</si>
  <si>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</si>
  <si>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</si>
  <si>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</si>
  <si>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</si>
  <si>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</si>
  <si>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</si>
  <si>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</si>
  <si>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</si>
  <si>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</si>
  <si>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</si>
  <si>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</si>
  <si>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</si>
  <si>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</si>
  <si>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</si>
  <si>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</si>
  <si>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</si>
  <si>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</si>
  <si>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</si>
  <si>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</si>
  <si>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</si>
  <si>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акцизний податок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</si>
  <si>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</si>
  <si>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</si>
  <si>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</si>
  <si>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</si>
  <si>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</si>
  <si>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</si>
  <si>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</si>
  <si>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</si>
  <si>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</si>
  <si>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</si>
  <si>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</si>
  <si>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______________________</t>
  </si>
  <si>
    <t xml:space="preserve">(ініціали, прізвище)    </t>
  </si>
  <si>
    <t xml:space="preserve">                 (підпис)</t>
  </si>
  <si>
    <t xml:space="preserve">                       (посада)</t>
  </si>
  <si>
    <t>Код рядка</t>
  </si>
  <si>
    <t>План поточного року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</si>
  <si>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</si>
  <si>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</si>
  <si>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</si>
  <si>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</si>
  <si>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</si>
  <si>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Цільове фінансування  (розшифрувати)</t>
  </si>
  <si>
    <t>Надходження авансів від покупців і замовників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</si>
  <si>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</si>
  <si>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</si>
  <si>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</si>
  <si>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Зобов’язання з податків, зборів та інших обов’язкових платежів, у тому числі:</t>
  </si>
  <si>
    <t>податок на додану вартість</t>
  </si>
  <si>
    <t>інші обов’язкові платежі, у тому числі:</t>
  </si>
  <si>
    <t>Повернення коштів до бюджету</t>
  </si>
  <si>
    <t>Чистий рух коштів від операційної діяльності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</si>
  <si>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</si>
  <si>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</si>
  <si>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</si>
  <si>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</si>
  <si>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</si>
  <si>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t>Чистий рух коштів від інвестиційної діяльності </t>
  </si>
  <si>
    <t>Чистий грошовий потік</t>
  </si>
  <si>
    <t>Залишок коштів на початок періоду</t>
  </si>
  <si>
    <t>Залишок коштів на кінець періоду</t>
  </si>
  <si>
    <t>(підпис)</t>
  </si>
  <si>
    <r>
      <t>Інші надходження (розшифрувати)</t>
    </r>
    <r>
      <rPr>
        <i/>
        <sz val="11"/>
        <rFont val="Times New Roman"/>
        <family val="1"/>
      </rPr>
      <t xml:space="preserve"> </t>
    </r>
  </si>
  <si>
    <r>
      <t>Капітальне будівництво (розшифрувати)</t>
    </r>
    <r>
      <rPr>
        <i/>
        <sz val="11"/>
        <rFont val="Times New Roman"/>
        <family val="1"/>
      </rPr>
      <t xml:space="preserve"> </t>
    </r>
  </si>
  <si>
    <r>
      <t>Придбання (створення) нематеріальних активів (розшифрувати)</t>
    </r>
    <r>
      <rPr>
        <i/>
        <sz val="11"/>
        <rFont val="Times New Roman"/>
        <family val="1"/>
      </rPr>
      <t xml:space="preserve"> </t>
    </r>
  </si>
  <si>
    <t xml:space="preserve">податок на прибуток </t>
  </si>
  <si>
    <t>_________________</t>
  </si>
  <si>
    <t xml:space="preserve"> (ініціали, прізвище)    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</si>
  <si>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</si>
  <si>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</si>
  <si>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</si>
  <si>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</si>
  <si>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</si>
  <si>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</si>
  <si>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</si>
  <si>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</si>
  <si>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</si>
  <si>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Фінансовий план
поточного року</t>
  </si>
  <si>
    <t>Плановий рік</t>
  </si>
  <si>
    <t>директор</t>
  </si>
  <si>
    <t>адміністративно-управлінський персонал</t>
  </si>
  <si>
    <t>працівники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</si>
  <si>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</si>
  <si>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</si>
  <si>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</si>
  <si>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>рік</t>
  </si>
  <si>
    <t>Інші операційні доходи (розшифрувати)</t>
  </si>
  <si>
    <t>Таблиця 1</t>
  </si>
  <si>
    <t>ЗАТВЕРДЖЕНО</t>
  </si>
  <si>
    <t>коди</t>
  </si>
  <si>
    <t xml:space="preserve">Підприємство 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</si>
  <si>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</si>
  <si>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</si>
  <si>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</si>
  <si>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</si>
  <si>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</si>
  <si>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</si>
  <si>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виміру: тис. гривень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</si>
  <si>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</si>
  <si>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</si>
  <si>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</si>
  <si>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</si>
  <si>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</si>
  <si>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>Таблиця 2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</si>
  <si>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</si>
  <si>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</si>
  <si>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Таблиця 3</t>
  </si>
  <si>
    <t>ІІІ. Рух грошових коштів</t>
  </si>
  <si>
    <t>Отримання коштів за короткостроковими зобов'язаннями</t>
  </si>
  <si>
    <t>Повернення коштів за короткостроковими зобов'язаннями</t>
  </si>
  <si>
    <t>Середньомісячна заробітна плата одного працівника (грн), усього, у тому числі:</t>
  </si>
  <si>
    <t>Таблиця 4</t>
  </si>
  <si>
    <t>Таблиця 5</t>
  </si>
  <si>
    <t xml:space="preserve">                          (посада)</t>
  </si>
  <si>
    <t xml:space="preserve">                           (посада)</t>
  </si>
  <si>
    <r>
      <t>V</t>
    </r>
    <r>
      <rPr>
        <b/>
        <sz val="12"/>
        <rFont val="Arial Cyr"/>
        <family val="0"/>
      </rPr>
      <t xml:space="preserve">. </t>
    </r>
    <r>
      <rPr>
        <b/>
        <sz val="12"/>
        <rFont val="Times New Roman"/>
        <family val="1"/>
      </rPr>
      <t>Дані про персонал та витрати на оплату праці</t>
    </r>
  </si>
  <si>
    <r>
      <t xml:space="preserve">Середня кількість працівників </t>
    </r>
    <r>
      <rPr>
        <sz val="11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1"/>
        <rFont val="Times New Roman"/>
        <family val="1"/>
      </rPr>
      <t>, у тому числі:</t>
    </r>
  </si>
  <si>
    <t>Інші доходи (розшифрувати)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</si>
  <si>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</si>
  <si>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</si>
  <si>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</si>
  <si>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витрати на паливо та енергію</t>
  </si>
  <si>
    <t>Амортизація</t>
  </si>
  <si>
    <t>Інші операційні витрати</t>
  </si>
  <si>
    <t>Усього</t>
  </si>
  <si>
    <t>3144/1</t>
  </si>
  <si>
    <t xml:space="preserve">за ЄДРПОУ </t>
  </si>
  <si>
    <t>ФІНАНСОВИЙ ПЛАН</t>
  </si>
  <si>
    <t>Надходження коштів з  бюджету МТГ</t>
  </si>
  <si>
    <t>Поповнення статутного капіталу підприємства</t>
  </si>
  <si>
    <t xml:space="preserve">Направлення коштів на: </t>
  </si>
  <si>
    <t>поповнення обігових коштів підприємства (розшифрувати)</t>
  </si>
  <si>
    <t>Таблиця 6</t>
  </si>
  <si>
    <t>VІ. Розподіл коштів, отриманих з  бюджету МТГ на поповнення 
статутного капіталу</t>
  </si>
  <si>
    <t>інше (розшифрувати)</t>
  </si>
  <si>
    <t>придбання на оновлення необоротних активів (розшифрувати)</t>
  </si>
  <si>
    <t>комунальна</t>
  </si>
  <si>
    <t>___________Брожик Михайло Вікторович___________</t>
  </si>
  <si>
    <t>М.В.Брожик</t>
  </si>
  <si>
    <r>
      <t xml:space="preserve">Керівник       </t>
    </r>
    <r>
      <rPr>
        <u val="single"/>
        <sz val="11"/>
        <rFont val="Times New Roman"/>
        <family val="1"/>
      </rPr>
      <t>директор</t>
    </r>
  </si>
  <si>
    <r>
      <t xml:space="preserve">Керівник </t>
    </r>
    <r>
      <rPr>
        <sz val="11"/>
        <rFont val="Times New Roman"/>
        <family val="1"/>
      </rPr>
      <t>__</t>
    </r>
    <r>
      <rPr>
        <u val="single"/>
        <sz val="11"/>
        <rFont val="Times New Roman"/>
        <family val="1"/>
      </rPr>
      <t>директор</t>
    </r>
    <r>
      <rPr>
        <sz val="11"/>
        <rFont val="Times New Roman"/>
        <family val="1"/>
      </rPr>
      <t>_</t>
    </r>
  </si>
  <si>
    <r>
      <t xml:space="preserve">Керівник </t>
    </r>
    <r>
      <rPr>
        <sz val="11"/>
        <rFont val="Times New Roman"/>
        <family val="1"/>
      </rPr>
      <t>__</t>
    </r>
    <r>
      <rPr>
        <u val="single"/>
        <sz val="11"/>
        <rFont val="Times New Roman"/>
        <family val="1"/>
      </rPr>
      <t>директор</t>
    </r>
    <r>
      <rPr>
        <sz val="11"/>
        <rFont val="Times New Roman"/>
        <family val="1"/>
      </rPr>
      <t>____</t>
    </r>
  </si>
  <si>
    <r>
      <t xml:space="preserve">Керівник </t>
    </r>
    <r>
      <rPr>
        <sz val="11"/>
        <rFont val="Times New Roman"/>
        <family val="1"/>
      </rPr>
      <t>____</t>
    </r>
    <r>
      <rPr>
        <u val="single"/>
        <sz val="11"/>
        <rFont val="Times New Roman"/>
        <family val="1"/>
      </rPr>
      <t>директор</t>
    </r>
    <r>
      <rPr>
        <sz val="11"/>
        <rFont val="Times New Roman"/>
        <family val="1"/>
      </rPr>
      <t>___</t>
    </r>
  </si>
  <si>
    <t xml:space="preserve">               (ініціали, прізвище)    </t>
  </si>
  <si>
    <r>
      <t xml:space="preserve">Керівник </t>
    </r>
    <r>
      <rPr>
        <sz val="11"/>
        <rFont val="Times New Roman"/>
        <family val="1"/>
      </rPr>
      <t>___</t>
    </r>
    <r>
      <rPr>
        <u val="single"/>
        <sz val="11"/>
        <rFont val="Times New Roman"/>
        <family val="1"/>
      </rPr>
      <t>директор</t>
    </r>
    <r>
      <rPr>
        <sz val="11"/>
        <rFont val="Times New Roman"/>
        <family val="1"/>
      </rPr>
      <t>____</t>
    </r>
  </si>
  <si>
    <t>68.20</t>
  </si>
  <si>
    <t>м.Нетішин пр.Незалежності,22</t>
  </si>
  <si>
    <t>9 03 75</t>
  </si>
  <si>
    <t>-</t>
  </si>
  <si>
    <t>комунальні послуги</t>
  </si>
  <si>
    <t>нерухомість</t>
  </si>
  <si>
    <t>інші податки та збори (військовий збір)</t>
  </si>
  <si>
    <t>орендна плата 30%</t>
  </si>
  <si>
    <t>податок на прибуток</t>
  </si>
  <si>
    <t>% банку</t>
  </si>
  <si>
    <t>лікарняні</t>
  </si>
  <si>
    <t>відрахування частини чистого прибутку до бюджету 30%</t>
  </si>
  <si>
    <r>
      <t>Придбання (створення) основних засобів (заміна вхідних дверей)</t>
    </r>
    <r>
      <rPr>
        <i/>
        <sz val="11"/>
        <rFont val="Times New Roman"/>
        <family val="1"/>
      </rPr>
      <t xml:space="preserve"> </t>
    </r>
  </si>
  <si>
    <t>Інші витрати (ремонт будівлі)</t>
  </si>
  <si>
    <t>інші адміністративні витрати (канцтовари)</t>
  </si>
  <si>
    <t>КП НМР"Торговий центр"</t>
  </si>
  <si>
    <r>
      <t xml:space="preserve"> ФІНАНСОВИЙ ПЛАН ПІДПРИЄМСТВА НА </t>
    </r>
    <r>
      <rPr>
        <b/>
        <sz val="16"/>
        <color indexed="8"/>
        <rFont val="Times New Roman"/>
        <family val="1"/>
      </rPr>
      <t>2024</t>
    </r>
    <r>
      <rPr>
        <b/>
        <sz val="12"/>
        <color indexed="8"/>
        <rFont val="Times New Roman"/>
        <family val="1"/>
      </rPr>
      <t xml:space="preserve"> рік</t>
    </r>
  </si>
  <si>
    <t>Інші витрати (поліпшення і ремонт основних засобів)</t>
  </si>
  <si>
    <t>частина чистого приб.</t>
  </si>
  <si>
    <t xml:space="preserve">інші платежі </t>
  </si>
  <si>
    <t>30% від оренди</t>
  </si>
  <si>
    <t>податки земля,нерухомість</t>
  </si>
  <si>
    <t>єдиний внесок, військовий збір</t>
  </si>
  <si>
    <t xml:space="preserve">Інші витрати </t>
  </si>
  <si>
    <t>благоустрій території</t>
  </si>
  <si>
    <t>пожеж.сигналіз.,комун.,паливо</t>
  </si>
  <si>
    <t>канцтовари</t>
  </si>
  <si>
    <t>% банку,пеня</t>
  </si>
  <si>
    <t>2124/1</t>
  </si>
  <si>
    <t>2124/2</t>
  </si>
  <si>
    <t>2124/3</t>
  </si>
  <si>
    <t>3150/1</t>
  </si>
  <si>
    <t>3150/2</t>
  </si>
  <si>
    <t>3150/3</t>
  </si>
  <si>
    <t xml:space="preserve">Додаток  
</t>
  </si>
  <si>
    <t>сесії Нетішинської міської ради</t>
  </si>
  <si>
    <t>VІІІ скликання</t>
  </si>
  <si>
    <t>Рішення __________________</t>
  </si>
  <si>
    <t>______2024 № __/_______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</si>
</sst>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0.0"/>
    <numFmt numFmtId="206" formatCode="_(* #,##0_);_(* \(#,##0\);_(* &quot;-&quot;??_);_(@_)"/>
    <numFmt numFmtId="207" formatCode="_(* #,##0.0_);_(* \(#,##0.0\);_(* &quot;-&quot;??_);_(@_)"/>
    <numFmt numFmtId="208" formatCode="_(* #,##0.0_);_(* \(#,##0.0\);_(* &quot;-&quot;_);_(@_)"/>
  </numFmts>
  <fonts count="48"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10"/>
      <name val="Arial Cyr"/>
      <family val="0"/>
    </font>
    <font>
      <sz val="11"/>
      <name val="Arial"/>
      <family val="0"/>
    </font>
    <font>
      <i/>
      <sz val="11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name val="Arial Cyr"/>
      <family val="0"/>
    </font>
    <font>
      <u val="single"/>
      <sz val="11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1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8" fillId="0" borderId="0">
      <alignment/>
      <protection/>
    </xf>
    <xf numFmtId="0" fontId="15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 quotePrefix="1">
      <alignment horizontal="center" vertical="center"/>
    </xf>
    <xf numFmtId="201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201" fontId="5" fillId="0" borderId="10" xfId="0" applyNumberFormat="1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/>
      <protection/>
    </xf>
    <xf numFmtId="0" fontId="4" fillId="0" borderId="0" xfId="53" applyFont="1" applyFill="1" applyBorder="1" applyAlignment="1">
      <alignment horizontal="left" vertical="center" wrapText="1"/>
      <protection/>
    </xf>
    <xf numFmtId="204" fontId="4" fillId="0" borderId="0" xfId="53" applyNumberFormat="1" applyFont="1" applyFill="1" applyBorder="1" applyAlignment="1">
      <alignment horizontal="center" vertical="center" wrapText="1"/>
      <protection/>
    </xf>
    <xf numFmtId="204" fontId="4" fillId="0" borderId="0" xfId="53" applyNumberFormat="1" applyFont="1" applyFill="1" applyBorder="1" applyAlignment="1">
      <alignment horizontal="right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quotePrefix="1">
      <alignment horizontal="center" vertical="center"/>
    </xf>
    <xf numFmtId="204" fontId="1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 quotePrefix="1">
      <alignment horizontal="center" vertical="center"/>
    </xf>
    <xf numFmtId="0" fontId="5" fillId="0" borderId="12" xfId="53" applyFont="1" applyFill="1" applyBorder="1" applyAlignment="1">
      <alignment horizontal="left" vertical="center" wrapText="1"/>
      <protection/>
    </xf>
    <xf numFmtId="0" fontId="5" fillId="0" borderId="12" xfId="0" applyFont="1" applyFill="1" applyBorder="1" applyAlignment="1" quotePrefix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 quotePrefix="1">
      <alignment horizontal="center" vertical="center"/>
    </xf>
    <xf numFmtId="205" fontId="5" fillId="0" borderId="0" xfId="0" applyNumberFormat="1" applyFont="1" applyFill="1" applyBorder="1" applyAlignment="1">
      <alignment horizontal="center" vertical="center" wrapText="1"/>
    </xf>
    <xf numFmtId="205" fontId="5" fillId="0" borderId="0" xfId="0" applyNumberFormat="1" applyFont="1" applyFill="1" applyBorder="1" applyAlignment="1">
      <alignment horizontal="right" vertical="center" wrapText="1"/>
    </xf>
    <xf numFmtId="205" fontId="5" fillId="0" borderId="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206" fontId="12" fillId="0" borderId="10" xfId="0" applyNumberFormat="1" applyFont="1" applyFill="1" applyBorder="1" applyAlignment="1">
      <alignment horizontal="center" vertical="center" wrapText="1"/>
    </xf>
    <xf numFmtId="206" fontId="12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18" fillId="0" borderId="14" xfId="0" applyFont="1" applyBorder="1" applyAlignment="1">
      <alignment vertical="center"/>
    </xf>
    <xf numFmtId="0" fontId="21" fillId="0" borderId="17" xfId="0" applyFont="1" applyBorder="1" applyAlignment="1">
      <alignment vertical="center" wrapText="1"/>
    </xf>
    <xf numFmtId="0" fontId="18" fillId="0" borderId="18" xfId="0" applyFont="1" applyBorder="1" applyAlignment="1">
      <alignment vertical="center"/>
    </xf>
    <xf numFmtId="0" fontId="23" fillId="0" borderId="0" xfId="0" applyFont="1" applyAlignment="1">
      <alignment vertical="center" wrapText="1"/>
    </xf>
    <xf numFmtId="0" fontId="26" fillId="0" borderId="0" xfId="0" applyFont="1" applyAlignment="1">
      <alignment horizontal="justify" vertical="center"/>
    </xf>
    <xf numFmtId="0" fontId="25" fillId="0" borderId="0" xfId="0" applyFont="1" applyBorder="1" applyAlignment="1">
      <alignment horizontal="center" vertical="center"/>
    </xf>
    <xf numFmtId="0" fontId="18" fillId="0" borderId="17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20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206" fontId="13" fillId="0" borderId="10" xfId="0" applyNumberFormat="1" applyFont="1" applyFill="1" applyBorder="1" applyAlignment="1">
      <alignment horizontal="center" vertical="center" wrapText="1"/>
    </xf>
    <xf numFmtId="206" fontId="13" fillId="0" borderId="13" xfId="0" applyNumberFormat="1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 quotePrefix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/>
    </xf>
    <xf numFmtId="0" fontId="18" fillId="0" borderId="19" xfId="0" applyFont="1" applyBorder="1" applyAlignment="1">
      <alignment vertical="center" wrapText="1"/>
    </xf>
    <xf numFmtId="0" fontId="23" fillId="0" borderId="15" xfId="0" applyFont="1" applyBorder="1" applyAlignment="1">
      <alignment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 quotePrefix="1">
      <alignment horizontal="center"/>
    </xf>
    <xf numFmtId="0" fontId="5" fillId="0" borderId="10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4" fillId="24" borderId="10" xfId="0" applyFont="1" applyFill="1" applyBorder="1" applyAlignment="1" applyProtection="1">
      <alignment horizontal="left" vertical="center" wrapText="1"/>
      <protection locked="0"/>
    </xf>
    <xf numFmtId="0" fontId="4" fillId="24" borderId="10" xfId="0" applyNumberFormat="1" applyFont="1" applyFill="1" applyBorder="1" applyAlignment="1" applyProtection="1" quotePrefix="1">
      <alignment horizontal="center" vertical="center" wrapText="1"/>
      <protection locked="0"/>
    </xf>
    <xf numFmtId="201" fontId="5" fillId="24" borderId="10" xfId="0" applyNumberFormat="1" applyFont="1" applyFill="1" applyBorder="1" applyAlignment="1">
      <alignment horizontal="center" vertical="center" wrapText="1"/>
    </xf>
    <xf numFmtId="201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201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0" borderId="15" xfId="0" applyFont="1" applyBorder="1" applyAlignment="1">
      <alignment horizontal="left" vertical="center"/>
    </xf>
    <xf numFmtId="0" fontId="18" fillId="0" borderId="15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204" fontId="4" fillId="0" borderId="10" xfId="0" applyNumberFormat="1" applyFont="1" applyFill="1" applyBorder="1" applyAlignment="1">
      <alignment horizontal="center" vertical="center" wrapText="1"/>
    </xf>
    <xf numFmtId="201" fontId="4" fillId="0" borderId="10" xfId="0" applyNumberFormat="1" applyFont="1" applyFill="1" applyBorder="1" applyAlignment="1">
      <alignment horizontal="right" vertical="center" wrapText="1"/>
    </xf>
    <xf numFmtId="9" fontId="4" fillId="0" borderId="10" xfId="0" applyNumberFormat="1" applyFont="1" applyFill="1" applyBorder="1" applyAlignment="1">
      <alignment horizontal="left" vertical="center" wrapText="1"/>
    </xf>
    <xf numFmtId="9" fontId="4" fillId="0" borderId="10" xfId="53" applyNumberFormat="1" applyFont="1" applyFill="1" applyBorder="1" applyAlignment="1">
      <alignment horizontal="left" vertical="center" wrapText="1"/>
      <protection/>
    </xf>
    <xf numFmtId="0" fontId="28" fillId="0" borderId="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center" wrapText="1"/>
    </xf>
    <xf numFmtId="0" fontId="29" fillId="0" borderId="10" xfId="0" applyFont="1" applyBorder="1" applyAlignment="1">
      <alignment/>
    </xf>
    <xf numFmtId="1" fontId="29" fillId="0" borderId="10" xfId="0" applyNumberFormat="1" applyFont="1" applyBorder="1" applyAlignment="1">
      <alignment/>
    </xf>
    <xf numFmtId="0" fontId="20" fillId="0" borderId="0" xfId="0" applyFont="1" applyAlignment="1">
      <alignment/>
    </xf>
    <xf numFmtId="0" fontId="47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7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53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4" fillId="0" borderId="0" xfId="0" applyFont="1" applyFill="1" applyBorder="1" applyAlignment="1">
      <alignment vertical="center"/>
    </xf>
    <xf numFmtId="0" fontId="5" fillId="0" borderId="13" xfId="53" applyFont="1" applyFill="1" applyBorder="1" applyAlignment="1">
      <alignment horizontal="center" vertical="center" wrapText="1"/>
      <protection/>
    </xf>
    <xf numFmtId="0" fontId="5" fillId="0" borderId="21" xfId="53" applyFont="1" applyFill="1" applyBorder="1" applyAlignment="1">
      <alignment horizontal="center" vertical="center" wrapText="1"/>
      <protection/>
    </xf>
    <xf numFmtId="0" fontId="5" fillId="0" borderId="22" xfId="53" applyFont="1" applyFill="1" applyBorder="1" applyAlignment="1">
      <alignment horizontal="center" vertical="center" wrapText="1"/>
      <protection/>
    </xf>
    <xf numFmtId="20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7" fillId="0" borderId="0" xfId="0" applyFont="1" applyAlignment="1">
      <alignment horizontal="left" wrapText="1"/>
    </xf>
    <xf numFmtId="0" fontId="47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204" fontId="4" fillId="0" borderId="0" xfId="0" applyNumberFormat="1" applyFont="1" applyFill="1" applyBorder="1" applyAlignment="1">
      <alignment horizontal="left" vertical="center" wrapText="1"/>
    </xf>
    <xf numFmtId="204" fontId="4" fillId="0" borderId="0" xfId="0" applyNumberFormat="1" applyFont="1" applyFill="1" applyBorder="1" applyAlignment="1" quotePrefix="1">
      <alignment horizontal="left" vertical="center" wrapText="1"/>
    </xf>
    <xf numFmtId="0" fontId="2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04" fontId="4" fillId="0" borderId="0" xfId="0" applyNumberFormat="1" applyFont="1" applyFill="1" applyBorder="1" applyAlignment="1" quotePrefix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24" borderId="13" xfId="0" applyFont="1" applyFill="1" applyBorder="1" applyAlignment="1">
      <alignment horizontal="center" vertical="center" wrapText="1"/>
    </xf>
    <xf numFmtId="0" fontId="5" fillId="24" borderId="21" xfId="0" applyFont="1" applyFill="1" applyBorder="1" applyAlignment="1">
      <alignment horizontal="center" vertical="center" wrapText="1"/>
    </xf>
    <xf numFmtId="0" fontId="5" fillId="24" borderId="22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92;&#1110;&#1085;&#1072;&#1085;&#1089;&#1086;&#1074;&#1080;&#1081;%20&#1087;&#1083;&#1072;&#1085;%202023\&#1092;&#1110;&#1085;&#1072;&#1085;&#1089;&#1086;&#1074;&#1080;&#1081;%20&#1087;&#1083;&#1072;&#1085;%202023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ий лист"/>
      <sheetName val="І Фін результат"/>
      <sheetName val="ІІ Розр з бюджетом"/>
      <sheetName val="ІІІ Рух грошових коштів"/>
      <sheetName val="ІV Кап інвестиції"/>
      <sheetName val="V ОП"/>
      <sheetName val="Лист1"/>
    </sheetNames>
    <sheetDataSet>
      <sheetData sheetId="1">
        <row r="36">
          <cell r="C36">
            <v>14</v>
          </cell>
        </row>
        <row r="37">
          <cell r="G37">
            <v>7</v>
          </cell>
        </row>
        <row r="40">
          <cell r="D40">
            <v>2</v>
          </cell>
          <cell r="F40">
            <v>1</v>
          </cell>
          <cell r="H4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4"/>
  <sheetViews>
    <sheetView tabSelected="1" zoomScalePageLayoutView="0" workbookViewId="0" topLeftCell="A1">
      <selection activeCell="B9" sqref="B9:H9"/>
    </sheetView>
  </sheetViews>
  <sheetFormatPr defaultColWidth="9.140625" defaultRowHeight="12.75"/>
  <cols>
    <col min="1" max="1" width="2.57421875" style="0" customWidth="1"/>
    <col min="2" max="2" width="26.7109375" style="0" customWidth="1"/>
    <col min="5" max="5" width="7.28125" style="0" customWidth="1"/>
    <col min="6" max="6" width="9.421875" style="0" customWidth="1"/>
    <col min="7" max="7" width="7.421875" style="0" customWidth="1"/>
    <col min="8" max="8" width="14.00390625" style="0" customWidth="1"/>
  </cols>
  <sheetData>
    <row r="1" spans="2:7" ht="18.75">
      <c r="B1" s="59"/>
      <c r="E1" s="138" t="s">
        <v>239</v>
      </c>
      <c r="F1" s="139"/>
      <c r="G1" s="139"/>
    </row>
    <row r="2" spans="2:5" ht="18.75">
      <c r="B2" s="59"/>
      <c r="E2" s="122" t="s">
        <v>148</v>
      </c>
    </row>
    <row r="3" spans="2:8" ht="18.75">
      <c r="B3" s="59"/>
      <c r="E3" s="125" t="s">
        <v>242</v>
      </c>
      <c r="F3" s="125"/>
      <c r="G3" s="125"/>
      <c r="H3" s="125"/>
    </row>
    <row r="4" spans="2:8" ht="18.75">
      <c r="B4" s="59"/>
      <c r="E4" s="125" t="s">
        <v>240</v>
      </c>
      <c r="F4" s="125"/>
      <c r="G4" s="125"/>
      <c r="H4" s="125"/>
    </row>
    <row r="5" spans="2:8" ht="18.75">
      <c r="B5" s="59"/>
      <c r="E5" s="125" t="s">
        <v>241</v>
      </c>
      <c r="F5" s="125"/>
      <c r="G5" s="125"/>
      <c r="H5" s="125"/>
    </row>
    <row r="6" spans="2:8" ht="18.75">
      <c r="B6" s="59"/>
      <c r="E6" s="123" t="s">
        <v>243</v>
      </c>
      <c r="F6" s="123"/>
      <c r="G6" s="123"/>
      <c r="H6" s="123"/>
    </row>
    <row r="7" spans="2:8" ht="18.75">
      <c r="B7" s="59"/>
      <c r="E7" s="125"/>
      <c r="F7" s="125"/>
      <c r="G7" s="125"/>
      <c r="H7" s="125"/>
    </row>
    <row r="8" ht="20.25" customHeight="1">
      <c r="B8" s="58"/>
    </row>
    <row r="9" spans="2:8" ht="20.25" customHeight="1">
      <c r="B9" s="140" t="s">
        <v>187</v>
      </c>
      <c r="C9" s="140"/>
      <c r="D9" s="140"/>
      <c r="E9" s="140"/>
      <c r="F9" s="140"/>
      <c r="G9" s="140"/>
      <c r="H9" s="140"/>
    </row>
    <row r="10" ht="20.25" customHeight="1">
      <c r="B10" s="58"/>
    </row>
    <row r="11" ht="20.25" customHeight="1" thickBot="1">
      <c r="B11" s="58"/>
    </row>
    <row r="12" spans="2:8" ht="15.75">
      <c r="B12" s="61"/>
      <c r="C12" s="61"/>
      <c r="D12" s="60"/>
      <c r="E12" s="60"/>
      <c r="F12" s="60"/>
      <c r="G12" s="145" t="s">
        <v>149</v>
      </c>
      <c r="H12" s="146"/>
    </row>
    <row r="13" spans="2:8" ht="19.5" thickBot="1">
      <c r="B13" s="72"/>
      <c r="C13" s="58"/>
      <c r="D13" s="58"/>
      <c r="E13" s="58"/>
      <c r="F13" s="61" t="s">
        <v>145</v>
      </c>
      <c r="G13" s="147">
        <v>2024</v>
      </c>
      <c r="H13" s="148"/>
    </row>
    <row r="14" spans="2:8" ht="33" customHeight="1" thickBot="1">
      <c r="B14" s="90" t="s">
        <v>150</v>
      </c>
      <c r="C14" s="143" t="s">
        <v>220</v>
      </c>
      <c r="D14" s="144"/>
      <c r="E14" s="144"/>
      <c r="F14" s="91" t="s">
        <v>186</v>
      </c>
      <c r="G14" s="89"/>
      <c r="H14" s="110">
        <v>30769546</v>
      </c>
    </row>
    <row r="15" spans="2:8" ht="32.25" thickBot="1">
      <c r="B15" s="64" t="s">
        <v>151</v>
      </c>
      <c r="C15" s="65"/>
      <c r="D15" s="65"/>
      <c r="E15" s="65"/>
      <c r="F15" s="62" t="s">
        <v>152</v>
      </c>
      <c r="G15" s="81"/>
      <c r="H15" s="110">
        <v>150</v>
      </c>
    </row>
    <row r="16" spans="2:8" ht="21.75" customHeight="1" thickBot="1">
      <c r="B16" s="64" t="s">
        <v>153</v>
      </c>
      <c r="C16" s="65"/>
      <c r="D16" s="65"/>
      <c r="E16" s="65"/>
      <c r="F16" s="62" t="s">
        <v>154</v>
      </c>
      <c r="G16" s="81"/>
      <c r="H16" s="82"/>
    </row>
    <row r="17" spans="2:8" ht="21.75" customHeight="1" thickBot="1">
      <c r="B17" s="64" t="s">
        <v>155</v>
      </c>
      <c r="C17" s="65"/>
      <c r="D17" s="65"/>
      <c r="E17" s="65"/>
      <c r="F17" s="62" t="s">
        <v>156</v>
      </c>
      <c r="G17" s="81"/>
      <c r="H17" s="110" t="s">
        <v>205</v>
      </c>
    </row>
    <row r="18" spans="2:8" ht="32.25" customHeight="1" thickBot="1">
      <c r="B18" s="64" t="s">
        <v>157</v>
      </c>
      <c r="C18" s="65"/>
      <c r="D18" s="65"/>
      <c r="E18" s="65"/>
      <c r="F18" s="66"/>
      <c r="G18" s="66"/>
      <c r="H18" s="63"/>
    </row>
    <row r="19" spans="2:8" ht="21.75" customHeight="1" thickBot="1">
      <c r="B19" s="64" t="s">
        <v>158</v>
      </c>
      <c r="C19" s="65"/>
      <c r="D19" s="65"/>
      <c r="E19" s="65"/>
      <c r="F19" s="66"/>
      <c r="G19" s="66"/>
      <c r="H19" s="63" t="s">
        <v>196</v>
      </c>
    </row>
    <row r="20" spans="2:8" ht="21.75" customHeight="1" thickBot="1">
      <c r="B20" s="64" t="s">
        <v>159</v>
      </c>
      <c r="C20" s="65"/>
      <c r="D20" s="67"/>
      <c r="E20" s="67"/>
      <c r="F20" s="65"/>
      <c r="G20" s="66"/>
      <c r="H20" s="111">
        <v>22</v>
      </c>
    </row>
    <row r="21" spans="2:8" ht="21.75" customHeight="1" thickBot="1">
      <c r="B21" s="64" t="s">
        <v>160</v>
      </c>
      <c r="C21" s="66"/>
      <c r="D21" s="66"/>
      <c r="E21" s="141" t="s">
        <v>206</v>
      </c>
      <c r="F21" s="141"/>
      <c r="G21" s="141"/>
      <c r="H21" s="142"/>
    </row>
    <row r="22" spans="2:8" ht="21.75" customHeight="1" thickBot="1">
      <c r="B22" s="64" t="s">
        <v>161</v>
      </c>
      <c r="C22" s="68"/>
      <c r="D22" s="68"/>
      <c r="E22" s="68"/>
      <c r="F22" s="68"/>
      <c r="G22" s="68"/>
      <c r="H22" s="112" t="s">
        <v>207</v>
      </c>
    </row>
    <row r="23" spans="3:8" ht="15.75">
      <c r="C23" s="68"/>
      <c r="D23" s="68"/>
      <c r="E23" s="68"/>
      <c r="F23" s="68"/>
      <c r="G23" s="68"/>
      <c r="H23" s="68"/>
    </row>
    <row r="24" spans="2:8" ht="47.25" customHeight="1">
      <c r="B24" s="73" t="s">
        <v>162</v>
      </c>
      <c r="E24" s="71" t="s">
        <v>197</v>
      </c>
      <c r="F24" s="58"/>
      <c r="G24" s="58"/>
      <c r="H24" s="58"/>
    </row>
    <row r="25" spans="2:8" ht="15.75">
      <c r="B25" s="58"/>
      <c r="C25" s="58"/>
      <c r="D25" s="58"/>
      <c r="E25" s="58"/>
      <c r="F25" s="61"/>
      <c r="G25" s="58"/>
      <c r="H25" s="58"/>
    </row>
    <row r="26" spans="2:8" ht="12.75">
      <c r="B26" s="69"/>
      <c r="C26" s="69"/>
      <c r="D26" s="69"/>
      <c r="E26" s="69"/>
      <c r="F26" s="69"/>
      <c r="G26" s="69"/>
      <c r="H26" s="69"/>
    </row>
    <row r="27" ht="16.5">
      <c r="B27" s="70"/>
    </row>
    <row r="28" ht="15.75">
      <c r="B28" s="57"/>
    </row>
    <row r="29" ht="15.75">
      <c r="B29" s="57"/>
    </row>
    <row r="30" ht="15.75">
      <c r="B30" s="57"/>
    </row>
    <row r="31" ht="15.75">
      <c r="B31" s="57"/>
    </row>
    <row r="32" ht="15.75">
      <c r="B32" s="57"/>
    </row>
    <row r="33" ht="15.75">
      <c r="B33" s="57"/>
    </row>
    <row r="34" ht="15.75">
      <c r="B34" s="57"/>
    </row>
  </sheetData>
  <sheetProtection/>
  <mergeCells count="6">
    <mergeCell ref="E1:G1"/>
    <mergeCell ref="B9:H9"/>
    <mergeCell ref="E21:H21"/>
    <mergeCell ref="C14:E14"/>
    <mergeCell ref="G12:H12"/>
    <mergeCell ref="G13:H13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0"/>
  <sheetViews>
    <sheetView zoomScale="120" zoomScaleNormal="120" workbookViewId="0" topLeftCell="A91">
      <selection activeCell="A79" sqref="A79"/>
    </sheetView>
  </sheetViews>
  <sheetFormatPr defaultColWidth="9.140625" defaultRowHeight="12.75"/>
  <cols>
    <col min="1" max="1" width="24.8515625" style="2" customWidth="1"/>
    <col min="2" max="2" width="6.28125" style="2" customWidth="1"/>
    <col min="3" max="5" width="9.140625" style="2" customWidth="1"/>
    <col min="6" max="9" width="7.00390625" style="2" customWidth="1"/>
    <col min="10" max="16384" width="9.140625" style="2" customWidth="1"/>
  </cols>
  <sheetData>
    <row r="1" spans="1:9" ht="18" customHeight="1">
      <c r="A1" s="154" t="s">
        <v>221</v>
      </c>
      <c r="B1" s="154"/>
      <c r="C1" s="154"/>
      <c r="D1" s="154"/>
      <c r="E1" s="154"/>
      <c r="F1" s="154"/>
      <c r="G1" s="154"/>
      <c r="H1" s="154"/>
      <c r="I1" s="154"/>
    </row>
    <row r="2" spans="7:9" ht="15.75">
      <c r="G2" s="155" t="s">
        <v>147</v>
      </c>
      <c r="H2" s="155"/>
      <c r="I2" s="155"/>
    </row>
    <row r="3" spans="1:9" ht="15.75">
      <c r="A3" s="126" t="s">
        <v>0</v>
      </c>
      <c r="B3" s="126"/>
      <c r="C3" s="126"/>
      <c r="D3" s="126"/>
      <c r="E3" s="126"/>
      <c r="F3" s="126"/>
      <c r="G3" s="126"/>
      <c r="H3" s="126"/>
      <c r="I3" s="126"/>
    </row>
    <row r="4" spans="1:9" ht="7.5" customHeight="1">
      <c r="A4" s="1"/>
      <c r="B4" s="3"/>
      <c r="C4" s="1"/>
      <c r="D4" s="1"/>
      <c r="E4" s="3"/>
      <c r="F4" s="1"/>
      <c r="G4" s="1"/>
      <c r="H4" s="1"/>
      <c r="I4" s="1"/>
    </row>
    <row r="5" spans="1:9" ht="15">
      <c r="A5" s="127" t="s">
        <v>1</v>
      </c>
      <c r="B5" s="128" t="s">
        <v>2</v>
      </c>
      <c r="C5" s="128" t="s">
        <v>3</v>
      </c>
      <c r="D5" s="128" t="s">
        <v>4</v>
      </c>
      <c r="E5" s="128" t="s">
        <v>5</v>
      </c>
      <c r="F5" s="128" t="s">
        <v>6</v>
      </c>
      <c r="G5" s="128"/>
      <c r="H5" s="128"/>
      <c r="I5" s="128"/>
    </row>
    <row r="6" spans="1:9" ht="61.5" customHeight="1">
      <c r="A6" s="127"/>
      <c r="B6" s="128"/>
      <c r="C6" s="128"/>
      <c r="D6" s="128"/>
      <c r="E6" s="128"/>
      <c r="F6" s="7" t="s">
        <v>7</v>
      </c>
      <c r="G6" s="7" t="s">
        <v>8</v>
      </c>
      <c r="H6" s="7" t="s">
        <v>9</v>
      </c>
      <c r="I6" s="7" t="s">
        <v>10</v>
      </c>
    </row>
    <row r="7" spans="1:9" s="15" customFormat="1" ht="12">
      <c r="A7" s="13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</row>
    <row r="8" spans="1:9" ht="30" customHeight="1">
      <c r="A8" s="8" t="s">
        <v>11</v>
      </c>
      <c r="B8" s="8"/>
      <c r="C8" s="8"/>
      <c r="D8" s="8"/>
      <c r="E8" s="8"/>
      <c r="F8" s="8"/>
      <c r="G8" s="8"/>
      <c r="H8" s="8"/>
      <c r="I8" s="8"/>
    </row>
    <row r="9" spans="1:9" ht="51.75" customHeight="1">
      <c r="A9" s="4" t="s">
        <v>12</v>
      </c>
      <c r="B9" s="9">
        <v>1000</v>
      </c>
      <c r="C9" s="10">
        <v>6986</v>
      </c>
      <c r="D9" s="10">
        <v>5200</v>
      </c>
      <c r="E9" s="10">
        <v>6400</v>
      </c>
      <c r="F9" s="10">
        <v>1600</v>
      </c>
      <c r="G9" s="10">
        <v>1600</v>
      </c>
      <c r="H9" s="10">
        <v>1600</v>
      </c>
      <c r="I9" s="10">
        <v>1600</v>
      </c>
    </row>
    <row r="10" spans="1:9" ht="51" customHeight="1">
      <c r="A10" s="4" t="s">
        <v>13</v>
      </c>
      <c r="B10" s="9">
        <v>1010</v>
      </c>
      <c r="C10" s="10">
        <v>4842</v>
      </c>
      <c r="D10" s="10">
        <v>3300</v>
      </c>
      <c r="E10" s="10">
        <v>4019</v>
      </c>
      <c r="F10" s="10">
        <v>1006</v>
      </c>
      <c r="G10" s="10">
        <v>1005</v>
      </c>
      <c r="H10" s="10">
        <v>1004</v>
      </c>
      <c r="I10" s="10">
        <v>1004</v>
      </c>
    </row>
    <row r="11" spans="1:9" ht="28.5" customHeight="1">
      <c r="A11" s="4" t="s">
        <v>14</v>
      </c>
      <c r="B11" s="6">
        <v>1011</v>
      </c>
      <c r="C11" s="10">
        <v>220</v>
      </c>
      <c r="D11" s="10">
        <v>150</v>
      </c>
      <c r="E11" s="10">
        <v>70</v>
      </c>
      <c r="F11" s="119">
        <v>18</v>
      </c>
      <c r="G11" s="119">
        <v>17</v>
      </c>
      <c r="H11" s="119">
        <v>17</v>
      </c>
      <c r="I11" s="119">
        <v>18</v>
      </c>
    </row>
    <row r="12" spans="1:9" ht="15">
      <c r="A12" s="4" t="s">
        <v>15</v>
      </c>
      <c r="B12" s="6">
        <v>1012</v>
      </c>
      <c r="C12" s="10"/>
      <c r="D12" s="10"/>
      <c r="E12" s="10"/>
      <c r="F12" s="10"/>
      <c r="G12" s="10"/>
      <c r="H12" s="10"/>
      <c r="I12" s="10"/>
    </row>
    <row r="13" spans="1:9" ht="30">
      <c r="A13" s="4" t="s">
        <v>16</v>
      </c>
      <c r="B13" s="6">
        <v>1013</v>
      </c>
      <c r="C13" s="10">
        <v>30</v>
      </c>
      <c r="D13" s="10">
        <v>30</v>
      </c>
      <c r="E13" s="10">
        <v>30</v>
      </c>
      <c r="F13" s="10">
        <v>8</v>
      </c>
      <c r="G13" s="10">
        <v>8</v>
      </c>
      <c r="H13" s="10">
        <v>7</v>
      </c>
      <c r="I13" s="10">
        <v>7</v>
      </c>
    </row>
    <row r="14" spans="1:9" ht="15">
      <c r="A14" s="4" t="s">
        <v>17</v>
      </c>
      <c r="B14" s="6">
        <v>1014</v>
      </c>
      <c r="C14" s="10">
        <v>2542</v>
      </c>
      <c r="D14" s="10">
        <v>2270</v>
      </c>
      <c r="E14" s="10">
        <v>2500</v>
      </c>
      <c r="F14" s="10">
        <v>625</v>
      </c>
      <c r="G14" s="10">
        <v>625</v>
      </c>
      <c r="H14" s="10">
        <v>625</v>
      </c>
      <c r="I14" s="10">
        <v>625</v>
      </c>
    </row>
    <row r="15" spans="1:9" ht="30">
      <c r="A15" s="4" t="s">
        <v>18</v>
      </c>
      <c r="B15" s="6">
        <v>1015</v>
      </c>
      <c r="C15" s="10">
        <v>501</v>
      </c>
      <c r="D15" s="10">
        <v>454</v>
      </c>
      <c r="E15" s="10">
        <v>520</v>
      </c>
      <c r="F15" s="10">
        <v>130</v>
      </c>
      <c r="G15" s="10">
        <v>130</v>
      </c>
      <c r="H15" s="10">
        <v>130</v>
      </c>
      <c r="I15" s="10">
        <v>130</v>
      </c>
    </row>
    <row r="16" spans="1:9" ht="123.75" customHeight="1">
      <c r="A16" s="4" t="s">
        <v>19</v>
      </c>
      <c r="B16" s="6">
        <v>1016</v>
      </c>
      <c r="C16" s="10">
        <v>1148</v>
      </c>
      <c r="D16" s="10">
        <v>70</v>
      </c>
      <c r="E16" s="10">
        <v>619</v>
      </c>
      <c r="F16" s="118">
        <v>155</v>
      </c>
      <c r="G16" s="118">
        <v>155</v>
      </c>
      <c r="H16" s="118">
        <v>155</v>
      </c>
      <c r="I16" s="118">
        <v>154</v>
      </c>
    </row>
    <row r="17" spans="1:9" ht="53.25" customHeight="1">
      <c r="A17" s="4" t="s">
        <v>20</v>
      </c>
      <c r="B17" s="6">
        <v>1017</v>
      </c>
      <c r="C17" s="10">
        <v>279</v>
      </c>
      <c r="D17" s="10">
        <v>326</v>
      </c>
      <c r="E17" s="10">
        <v>280</v>
      </c>
      <c r="F17" s="10">
        <v>70</v>
      </c>
      <c r="G17" s="10">
        <v>70</v>
      </c>
      <c r="H17" s="10">
        <v>70</v>
      </c>
      <c r="I17" s="10">
        <v>70</v>
      </c>
    </row>
    <row r="18" spans="1:9" ht="45">
      <c r="A18" s="4" t="s">
        <v>222</v>
      </c>
      <c r="B18" s="6">
        <v>1018</v>
      </c>
      <c r="C18" s="10">
        <v>122</v>
      </c>
      <c r="D18" s="10">
        <f>'[1]І Фін результат'!D18</f>
        <v>0</v>
      </c>
      <c r="E18" s="10">
        <f>'[1]І Фін результат'!E18</f>
        <v>0</v>
      </c>
      <c r="F18" s="10">
        <f>'[1]І Фін результат'!F18</f>
        <v>0</v>
      </c>
      <c r="G18" s="10">
        <f>'[1]І Фін результат'!G18</f>
        <v>0</v>
      </c>
      <c r="H18" s="10">
        <f>'[1]І Фін результат'!H18</f>
        <v>0</v>
      </c>
      <c r="I18" s="10">
        <f>'[1]І Фін результат'!I18</f>
        <v>0</v>
      </c>
    </row>
    <row r="19" spans="1:9" ht="15" customHeight="1">
      <c r="A19" s="4"/>
      <c r="B19" s="6"/>
      <c r="C19" s="10">
        <f>'[1]І Фін результат'!C19</f>
        <v>0</v>
      </c>
      <c r="D19" s="10">
        <f>'[1]І Фін результат'!D19</f>
        <v>0</v>
      </c>
      <c r="E19" s="10">
        <f>'[1]І Фін результат'!E19</f>
        <v>0</v>
      </c>
      <c r="F19" s="10">
        <f>'[1]І Фін результат'!F19</f>
        <v>0</v>
      </c>
      <c r="G19" s="10">
        <f>'[1]І Фін результат'!G19</f>
        <v>0</v>
      </c>
      <c r="H19" s="10">
        <f>'[1]І Фін результат'!H19</f>
        <v>0</v>
      </c>
      <c r="I19" s="10">
        <f>'[1]І Фін результат'!I19</f>
        <v>0</v>
      </c>
    </row>
    <row r="20" spans="1:9" ht="15.75" customHeight="1">
      <c r="A20" s="4"/>
      <c r="B20" s="6"/>
      <c r="C20" s="10">
        <f>'[1]І Фін результат'!C20</f>
        <v>0</v>
      </c>
      <c r="D20" s="10">
        <f>'[1]І Фін результат'!D20</f>
        <v>0</v>
      </c>
      <c r="E20" s="10">
        <f>'[1]І Фін результат'!E20</f>
        <v>0</v>
      </c>
      <c r="F20" s="10">
        <f>'[1]І Фін результат'!F20</f>
        <v>0</v>
      </c>
      <c r="G20" s="10">
        <f>'[1]І Фін результат'!G20</f>
        <v>0</v>
      </c>
      <c r="H20" s="10">
        <f>'[1]І Фін результат'!H20</f>
        <v>0</v>
      </c>
      <c r="I20" s="10">
        <f>'[1]І Фін результат'!I20</f>
        <v>0</v>
      </c>
    </row>
    <row r="21" spans="1:9" ht="32.25" customHeight="1">
      <c r="A21" s="8" t="s">
        <v>22</v>
      </c>
      <c r="B21" s="11">
        <v>1020</v>
      </c>
      <c r="C21" s="24">
        <v>2144</v>
      </c>
      <c r="D21" s="24">
        <v>1900</v>
      </c>
      <c r="E21" s="24">
        <v>2381</v>
      </c>
      <c r="F21" s="24">
        <v>594</v>
      </c>
      <c r="G21" s="24">
        <v>595</v>
      </c>
      <c r="H21" s="24">
        <v>596</v>
      </c>
      <c r="I21" s="24">
        <v>596</v>
      </c>
    </row>
    <row r="22" spans="1:9" ht="30">
      <c r="A22" s="4" t="s">
        <v>23</v>
      </c>
      <c r="B22" s="9">
        <v>1030</v>
      </c>
      <c r="C22" s="10">
        <v>1668</v>
      </c>
      <c r="D22" s="10">
        <v>1860</v>
      </c>
      <c r="E22" s="10">
        <v>2134</v>
      </c>
      <c r="F22" s="10">
        <v>533</v>
      </c>
      <c r="G22" s="10">
        <v>533</v>
      </c>
      <c r="H22" s="10">
        <v>534</v>
      </c>
      <c r="I22" s="10">
        <v>534</v>
      </c>
    </row>
    <row r="23" spans="1:9" ht="47.25" customHeight="1">
      <c r="A23" s="4" t="s">
        <v>24</v>
      </c>
      <c r="B23" s="9">
        <v>1031</v>
      </c>
      <c r="C23" s="10">
        <f>'[1]І Фін результат'!C23</f>
        <v>0</v>
      </c>
      <c r="D23" s="10">
        <f>'[1]І Фін результат'!D23</f>
        <v>0</v>
      </c>
      <c r="E23" s="10">
        <f>'[1]І Фін результат'!E23</f>
        <v>0</v>
      </c>
      <c r="F23" s="10">
        <f>'[1]І Фін результат'!F23</f>
        <v>0</v>
      </c>
      <c r="G23" s="10">
        <f>'[1]І Фін результат'!G23</f>
        <v>0</v>
      </c>
      <c r="H23" s="10">
        <f>'[1]І Фін результат'!H23</f>
        <v>0</v>
      </c>
      <c r="I23" s="10">
        <f>'[1]І Фін результат'!I23</f>
        <v>0</v>
      </c>
    </row>
    <row r="24" spans="1:9" ht="26.25" customHeight="1">
      <c r="A24" s="4" t="s">
        <v>25</v>
      </c>
      <c r="B24" s="9">
        <v>1032</v>
      </c>
      <c r="C24" s="10">
        <f>'[1]І Фін результат'!C24</f>
        <v>0</v>
      </c>
      <c r="D24" s="10">
        <f>'[1]І Фін результат'!D24</f>
        <v>0</v>
      </c>
      <c r="E24" s="10">
        <f>'[1]І Фін результат'!E24</f>
        <v>0</v>
      </c>
      <c r="F24" s="10">
        <f>'[1]І Фін результат'!F24</f>
        <v>0</v>
      </c>
      <c r="G24" s="10">
        <f>'[1]І Фін результат'!G24</f>
        <v>0</v>
      </c>
      <c r="H24" s="10">
        <f>'[1]І Фін результат'!H24</f>
        <v>0</v>
      </c>
      <c r="I24" s="10">
        <f>'[1]І Фін результат'!I24</f>
        <v>0</v>
      </c>
    </row>
    <row r="25" spans="1:9" ht="31.5" customHeight="1">
      <c r="A25" s="4" t="s">
        <v>26</v>
      </c>
      <c r="B25" s="9">
        <v>1033</v>
      </c>
      <c r="C25" s="10">
        <f>'[1]І Фін результат'!C25</f>
        <v>0</v>
      </c>
      <c r="D25" s="10">
        <f>'[1]І Фін результат'!D25</f>
        <v>0</v>
      </c>
      <c r="E25" s="10">
        <f>'[1]І Фін результат'!E25</f>
        <v>0</v>
      </c>
      <c r="F25" s="10">
        <f>'[1]І Фін результат'!F25</f>
        <v>0</v>
      </c>
      <c r="G25" s="10">
        <f>'[1]І Фін результат'!G25</f>
        <v>0</v>
      </c>
      <c r="H25" s="10">
        <f>'[1]І Фін результат'!H25</f>
        <v>0</v>
      </c>
      <c r="I25" s="10">
        <f>'[1]І Фін результат'!I25</f>
        <v>0</v>
      </c>
    </row>
    <row r="26" spans="1:9" ht="30">
      <c r="A26" s="4" t="s">
        <v>27</v>
      </c>
      <c r="B26" s="9">
        <v>1034</v>
      </c>
      <c r="C26" s="10">
        <f>'[1]І Фін результат'!C26</f>
        <v>0</v>
      </c>
      <c r="D26" s="10">
        <f>'[1]І Фін результат'!D26</f>
        <v>0</v>
      </c>
      <c r="E26" s="10">
        <f>'[1]І Фін результат'!E26</f>
        <v>0</v>
      </c>
      <c r="F26" s="10">
        <f>'[1]І Фін результат'!F26</f>
        <v>0</v>
      </c>
      <c r="G26" s="10">
        <f>'[1]І Фін результат'!G26</f>
        <v>0</v>
      </c>
      <c r="H26" s="10">
        <f>'[1]І Фін результат'!H26</f>
        <v>0</v>
      </c>
      <c r="I26" s="10">
        <f>'[1]І Фін результат'!I26</f>
        <v>0</v>
      </c>
    </row>
    <row r="27" spans="1:9" ht="33" customHeight="1">
      <c r="A27" s="4" t="s">
        <v>28</v>
      </c>
      <c r="B27" s="9">
        <v>1035</v>
      </c>
      <c r="C27" s="10">
        <f>'[1]І Фін результат'!C27</f>
        <v>0</v>
      </c>
      <c r="D27" s="10">
        <f>'[1]І Фін результат'!D27</f>
        <v>0</v>
      </c>
      <c r="E27" s="10">
        <f>'[1]І Фін результат'!E27</f>
        <v>0</v>
      </c>
      <c r="F27" s="10">
        <f>'[1]І Фін результат'!F27</f>
        <v>0</v>
      </c>
      <c r="G27" s="10">
        <f>'[1]І Фін результат'!G27</f>
        <v>0</v>
      </c>
      <c r="H27" s="10">
        <f>'[1]І Фін результат'!H27</f>
        <v>0</v>
      </c>
      <c r="I27" s="10">
        <f>'[1]І Фін результат'!I27</f>
        <v>0</v>
      </c>
    </row>
    <row r="28" spans="1:9" ht="35.25" customHeight="1">
      <c r="A28" s="4" t="s">
        <v>29</v>
      </c>
      <c r="B28" s="9">
        <v>1036</v>
      </c>
      <c r="C28" s="10">
        <f>'[1]І Фін результат'!C28</f>
        <v>0</v>
      </c>
      <c r="D28" s="10">
        <f>'[1]І Фін результат'!D28</f>
        <v>0</v>
      </c>
      <c r="E28" s="10">
        <f>'[1]І Фін результат'!E28</f>
        <v>0</v>
      </c>
      <c r="F28" s="10">
        <f>'[1]І Фін результат'!F28</f>
        <v>0</v>
      </c>
      <c r="G28" s="10">
        <f>'[1]І Фін результат'!G28</f>
        <v>0</v>
      </c>
      <c r="H28" s="10">
        <f>'[1]І Фін результат'!H28</f>
        <v>0</v>
      </c>
      <c r="I28" s="10">
        <f>'[1]І Фін результат'!I28</f>
        <v>0</v>
      </c>
    </row>
    <row r="29" spans="1:9" ht="15">
      <c r="A29" s="4" t="s">
        <v>30</v>
      </c>
      <c r="B29" s="9">
        <v>1037</v>
      </c>
      <c r="C29" s="10">
        <v>6</v>
      </c>
      <c r="D29" s="10">
        <v>5</v>
      </c>
      <c r="E29" s="10">
        <v>14</v>
      </c>
      <c r="F29" s="10">
        <v>3</v>
      </c>
      <c r="G29" s="10">
        <v>3</v>
      </c>
      <c r="H29" s="10">
        <v>4</v>
      </c>
      <c r="I29" s="10">
        <v>4</v>
      </c>
    </row>
    <row r="30" spans="1:9" ht="15">
      <c r="A30" s="4" t="s">
        <v>31</v>
      </c>
      <c r="B30" s="9">
        <v>1038</v>
      </c>
      <c r="C30" s="10">
        <v>1142</v>
      </c>
      <c r="D30" s="10">
        <v>1480</v>
      </c>
      <c r="E30" s="10">
        <v>1700</v>
      </c>
      <c r="F30" s="10">
        <v>425</v>
      </c>
      <c r="G30" s="10">
        <v>425</v>
      </c>
      <c r="H30" s="10">
        <v>425</v>
      </c>
      <c r="I30" s="10">
        <v>425</v>
      </c>
    </row>
    <row r="31" spans="1:9" ht="30" customHeight="1">
      <c r="A31" s="4" t="s">
        <v>32</v>
      </c>
      <c r="B31" s="9">
        <v>1039</v>
      </c>
      <c r="C31" s="10">
        <v>275</v>
      </c>
      <c r="D31" s="10">
        <v>310</v>
      </c>
      <c r="E31" s="10">
        <v>360</v>
      </c>
      <c r="F31" s="10">
        <v>90</v>
      </c>
      <c r="G31" s="10">
        <v>90</v>
      </c>
      <c r="H31" s="10">
        <v>90</v>
      </c>
      <c r="I31" s="10">
        <v>90</v>
      </c>
    </row>
    <row r="32" spans="1:9" ht="78" customHeight="1">
      <c r="A32" s="4" t="s">
        <v>33</v>
      </c>
      <c r="B32" s="9">
        <v>1040</v>
      </c>
      <c r="C32" s="10">
        <v>7</v>
      </c>
      <c r="D32" s="10">
        <v>4</v>
      </c>
      <c r="E32" s="10">
        <v>8</v>
      </c>
      <c r="F32" s="10">
        <v>2</v>
      </c>
      <c r="G32" s="10">
        <v>2</v>
      </c>
      <c r="H32" s="10">
        <v>2</v>
      </c>
      <c r="I32" s="10">
        <v>2</v>
      </c>
    </row>
    <row r="33" spans="1:9" ht="75.75" customHeight="1">
      <c r="A33" s="4" t="s">
        <v>34</v>
      </c>
      <c r="B33" s="9">
        <v>1041</v>
      </c>
      <c r="C33" s="10">
        <f>'[1]І Фін результат'!C33</f>
        <v>0</v>
      </c>
      <c r="D33" s="10">
        <f>'[1]І Фін результат'!D33</f>
        <v>0</v>
      </c>
      <c r="E33" s="10">
        <f>'[1]І Фін результат'!E33</f>
        <v>0</v>
      </c>
      <c r="F33" s="10">
        <f>'[1]І Фін результат'!F33</f>
        <v>0</v>
      </c>
      <c r="G33" s="10">
        <f>'[1]І Фін результат'!G33</f>
        <v>0</v>
      </c>
      <c r="H33" s="10">
        <f>'[1]І Фін результат'!H33</f>
        <v>0</v>
      </c>
      <c r="I33" s="10">
        <f>'[1]І Фін результат'!I33</f>
        <v>0</v>
      </c>
    </row>
    <row r="34" spans="1:9" ht="62.25" customHeight="1">
      <c r="A34" s="4" t="s">
        <v>35</v>
      </c>
      <c r="B34" s="9">
        <v>1042</v>
      </c>
      <c r="C34" s="10">
        <f>'[1]І Фін результат'!C34</f>
        <v>0</v>
      </c>
      <c r="D34" s="10">
        <f>'[1]І Фін результат'!D34</f>
        <v>0</v>
      </c>
      <c r="E34" s="10">
        <f>'[1]І Фін результат'!E34</f>
        <v>0</v>
      </c>
      <c r="F34" s="10">
        <f>'[1]І Фін результат'!F34</f>
        <v>0</v>
      </c>
      <c r="G34" s="10">
        <f>'[1]І Фін результат'!G34</f>
        <v>0</v>
      </c>
      <c r="H34" s="10">
        <f>'[1]І Фін результат'!H34</f>
        <v>0</v>
      </c>
      <c r="I34" s="10">
        <f>'[1]І Фін результат'!I34</f>
        <v>0</v>
      </c>
    </row>
    <row r="35" spans="1:9" ht="41.25" customHeight="1">
      <c r="A35" s="4" t="s">
        <v>36</v>
      </c>
      <c r="B35" s="9">
        <v>1043</v>
      </c>
      <c r="C35" s="10">
        <f>'[1]І Фін результат'!C35</f>
        <v>0</v>
      </c>
      <c r="D35" s="10">
        <f>'[1]І Фін результат'!D35</f>
        <v>0</v>
      </c>
      <c r="E35" s="10">
        <f>'[1]І Фін результат'!E35</f>
        <v>0</v>
      </c>
      <c r="F35" s="10">
        <f>'[1]І Фін результат'!F35</f>
        <v>0</v>
      </c>
      <c r="G35" s="10">
        <f>'[1]І Фін результат'!G35</f>
        <v>0</v>
      </c>
      <c r="H35" s="10">
        <f>'[1]І Фін результат'!H35</f>
        <v>0</v>
      </c>
      <c r="I35" s="10">
        <f>'[1]І Фін результат'!I35</f>
        <v>0</v>
      </c>
    </row>
    <row r="36" spans="1:9" ht="30" customHeight="1">
      <c r="A36" s="4" t="s">
        <v>37</v>
      </c>
      <c r="B36" s="9">
        <v>1044</v>
      </c>
      <c r="C36" s="10">
        <f>'[1]І Фін результат'!C36</f>
        <v>14</v>
      </c>
      <c r="D36" s="10">
        <v>14</v>
      </c>
      <c r="E36" s="10" t="s">
        <v>208</v>
      </c>
      <c r="F36" s="10" t="s">
        <v>208</v>
      </c>
      <c r="G36" s="10" t="s">
        <v>208</v>
      </c>
      <c r="H36" s="10" t="s">
        <v>208</v>
      </c>
      <c r="I36" s="10" t="s">
        <v>208</v>
      </c>
    </row>
    <row r="37" spans="1:9" ht="30">
      <c r="A37" s="4" t="s">
        <v>38</v>
      </c>
      <c r="B37" s="9">
        <v>1045</v>
      </c>
      <c r="C37" s="10">
        <v>43</v>
      </c>
      <c r="D37" s="10">
        <v>25</v>
      </c>
      <c r="E37" s="10">
        <v>28</v>
      </c>
      <c r="F37" s="10">
        <v>7</v>
      </c>
      <c r="G37" s="10">
        <f>'[1]І Фін результат'!G37</f>
        <v>7</v>
      </c>
      <c r="H37" s="10">
        <v>7</v>
      </c>
      <c r="I37" s="10">
        <v>7</v>
      </c>
    </row>
    <row r="38" spans="1:9" ht="15">
      <c r="A38" s="4" t="s">
        <v>39</v>
      </c>
      <c r="B38" s="9">
        <v>1046</v>
      </c>
      <c r="C38" s="10" t="s">
        <v>208</v>
      </c>
      <c r="D38" s="10" t="s">
        <v>208</v>
      </c>
      <c r="E38" s="10">
        <f>'[1]І Фін результат'!E38</f>
        <v>0</v>
      </c>
      <c r="F38" s="10">
        <f>'[1]І Фін результат'!F38</f>
        <v>0</v>
      </c>
      <c r="G38" s="10">
        <f>'[1]І Фін результат'!G38</f>
        <v>0</v>
      </c>
      <c r="H38" s="10">
        <f>'[1]І Фін результат'!H38</f>
        <v>0</v>
      </c>
      <c r="I38" s="10">
        <f>'[1]І Фін результат'!I38</f>
        <v>0</v>
      </c>
    </row>
    <row r="39" spans="1:9" ht="15">
      <c r="A39" s="4" t="s">
        <v>40</v>
      </c>
      <c r="B39" s="9">
        <v>1047</v>
      </c>
      <c r="C39" s="10">
        <f>'[1]І Фін результат'!C39</f>
        <v>0</v>
      </c>
      <c r="D39" s="10">
        <f>'[1]І Фін результат'!D39</f>
        <v>0</v>
      </c>
      <c r="E39" s="10">
        <f>'[1]І Фін результат'!E39</f>
        <v>0</v>
      </c>
      <c r="F39" s="10">
        <f>'[1]І Фін результат'!F39</f>
        <v>0</v>
      </c>
      <c r="G39" s="10">
        <f>'[1]І Фін результат'!G39</f>
        <v>0</v>
      </c>
      <c r="H39" s="10">
        <f>'[1]І Фін результат'!H39</f>
        <v>0</v>
      </c>
      <c r="I39" s="10">
        <f>'[1]І Фін результат'!I39</f>
        <v>0</v>
      </c>
    </row>
    <row r="40" spans="1:9" ht="45">
      <c r="A40" s="4" t="s">
        <v>41</v>
      </c>
      <c r="B40" s="9">
        <v>1048</v>
      </c>
      <c r="C40" s="10">
        <v>3</v>
      </c>
      <c r="D40" s="10">
        <f>'[1]І Фін результат'!D40</f>
        <v>2</v>
      </c>
      <c r="E40" s="10">
        <v>4</v>
      </c>
      <c r="F40" s="10">
        <f>'[1]І Фін результат'!F40</f>
        <v>1</v>
      </c>
      <c r="G40" s="10">
        <v>1</v>
      </c>
      <c r="H40" s="10">
        <f>'[1]І Фін результат'!H40</f>
        <v>1</v>
      </c>
      <c r="I40" s="10">
        <v>1</v>
      </c>
    </row>
    <row r="41" spans="1:9" ht="42.75" customHeight="1">
      <c r="A41" s="4" t="s">
        <v>42</v>
      </c>
      <c r="B41" s="9">
        <v>1049</v>
      </c>
      <c r="C41" s="10">
        <f>'[1]І Фін результат'!C41</f>
        <v>0</v>
      </c>
      <c r="D41" s="10">
        <f>'[1]І Фін результат'!D41</f>
        <v>0</v>
      </c>
      <c r="E41" s="10">
        <f>'[1]І Фін результат'!E41</f>
        <v>0</v>
      </c>
      <c r="F41" s="10">
        <f>'[1]І Фін результат'!F41</f>
        <v>0</v>
      </c>
      <c r="G41" s="10">
        <f>'[1]І Фін результат'!G41</f>
        <v>0</v>
      </c>
      <c r="H41" s="10">
        <f>'[1]І Фін результат'!H41</f>
        <v>0</v>
      </c>
      <c r="I41" s="10">
        <f>'[1]І Фін результат'!I41</f>
        <v>0</v>
      </c>
    </row>
    <row r="42" spans="1:9" ht="56.25" customHeight="1">
      <c r="A42" s="4" t="s">
        <v>43</v>
      </c>
      <c r="B42" s="9">
        <v>1050</v>
      </c>
      <c r="C42" s="10">
        <f>'[1]І Фін результат'!C42</f>
        <v>0</v>
      </c>
      <c r="D42" s="10">
        <f>'[1]І Фін результат'!D42</f>
        <v>0</v>
      </c>
      <c r="E42" s="10">
        <f>'[1]І Фін результат'!E42</f>
        <v>0</v>
      </c>
      <c r="F42" s="10">
        <f>'[1]І Фін результат'!F42</f>
        <v>0</v>
      </c>
      <c r="G42" s="10">
        <f>'[1]І Фін результат'!G42</f>
        <v>0</v>
      </c>
      <c r="H42" s="10">
        <f>'[1]І Фін результат'!H42</f>
        <v>0</v>
      </c>
      <c r="I42" s="10">
        <f>'[1]І Фін результат'!I42</f>
        <v>0</v>
      </c>
    </row>
    <row r="43" spans="1:9" ht="30">
      <c r="A43" s="4" t="s">
        <v>44</v>
      </c>
      <c r="B43" s="5" t="s">
        <v>45</v>
      </c>
      <c r="C43" s="10">
        <f>'[1]І Фін результат'!C43</f>
        <v>0</v>
      </c>
      <c r="D43" s="10">
        <f>'[1]І Фін результат'!D43</f>
        <v>0</v>
      </c>
      <c r="E43" s="10">
        <f>'[1]І Фін результат'!E43</f>
        <v>0</v>
      </c>
      <c r="F43" s="10">
        <f>'[1]І Фін результат'!F43</f>
        <v>0</v>
      </c>
      <c r="G43" s="10">
        <f>'[1]І Фін результат'!G43</f>
        <v>0</v>
      </c>
      <c r="H43" s="10">
        <f>'[1]І Фін результат'!H43</f>
        <v>0</v>
      </c>
      <c r="I43" s="10">
        <f>'[1]І Фін результат'!I43</f>
        <v>0</v>
      </c>
    </row>
    <row r="44" spans="1:9" ht="30">
      <c r="A44" s="4" t="s">
        <v>219</v>
      </c>
      <c r="B44" s="9">
        <v>1051</v>
      </c>
      <c r="C44" s="10">
        <v>178</v>
      </c>
      <c r="D44" s="10">
        <v>20</v>
      </c>
      <c r="E44" s="10">
        <v>20</v>
      </c>
      <c r="F44" s="10">
        <v>5</v>
      </c>
      <c r="G44" s="10">
        <v>5</v>
      </c>
      <c r="H44" s="10">
        <v>5</v>
      </c>
      <c r="I44" s="10">
        <v>5</v>
      </c>
    </row>
    <row r="45" spans="1:9" ht="12" customHeight="1">
      <c r="A45" s="4" t="s">
        <v>231</v>
      </c>
      <c r="B45" s="9"/>
      <c r="C45" s="114">
        <v>21</v>
      </c>
      <c r="D45" s="114">
        <v>20</v>
      </c>
      <c r="E45" s="114">
        <v>20</v>
      </c>
      <c r="F45" s="114">
        <v>5</v>
      </c>
      <c r="G45" s="114">
        <v>5</v>
      </c>
      <c r="H45" s="114">
        <v>5</v>
      </c>
      <c r="I45" s="114">
        <v>5</v>
      </c>
    </row>
    <row r="46" spans="1:9" ht="35.25" customHeight="1">
      <c r="A46" s="4" t="s">
        <v>230</v>
      </c>
      <c r="B46" s="9"/>
      <c r="C46" s="10">
        <v>157</v>
      </c>
      <c r="D46" s="10">
        <f>'[1]І Фін результат'!D46</f>
        <v>0</v>
      </c>
      <c r="E46" s="10">
        <f>'[1]І Фін результат'!E46</f>
        <v>0</v>
      </c>
      <c r="F46" s="10">
        <f>'[1]І Фін результат'!F46</f>
        <v>0</v>
      </c>
      <c r="G46" s="10">
        <f>'[1]І Фін результат'!G46</f>
        <v>0</v>
      </c>
      <c r="H46" s="10">
        <f>'[1]І Фін результат'!H46</f>
        <v>0</v>
      </c>
      <c r="I46" s="10">
        <f>'[1]І Фін результат'!I46</f>
        <v>0</v>
      </c>
    </row>
    <row r="47" spans="1:9" ht="13.5" customHeight="1">
      <c r="A47" s="4" t="s">
        <v>46</v>
      </c>
      <c r="B47" s="9">
        <v>1060</v>
      </c>
      <c r="C47" s="10">
        <f>'[1]І Фін результат'!C47</f>
        <v>0</v>
      </c>
      <c r="D47" s="10">
        <f>'[1]І Фін результат'!D47</f>
        <v>0</v>
      </c>
      <c r="E47" s="10">
        <f>'[1]І Фін результат'!E47</f>
        <v>0</v>
      </c>
      <c r="F47" s="10">
        <f>'[1]І Фін результат'!F47</f>
        <v>0</v>
      </c>
      <c r="G47" s="10">
        <f>'[1]І Фін результат'!G47</f>
        <v>0</v>
      </c>
      <c r="H47" s="10">
        <f>'[1]І Фін результат'!H47</f>
        <v>0</v>
      </c>
      <c r="I47" s="10">
        <f>'[1]І Фін результат'!I47</f>
        <v>0</v>
      </c>
    </row>
    <row r="48" spans="1:9" ht="13.5" customHeight="1">
      <c r="A48" s="4" t="s">
        <v>47</v>
      </c>
      <c r="B48" s="9">
        <v>1061</v>
      </c>
      <c r="C48" s="10">
        <f>'[1]І Фін результат'!C48</f>
        <v>0</v>
      </c>
      <c r="D48" s="10">
        <f>'[1]І Фін результат'!D48</f>
        <v>0</v>
      </c>
      <c r="E48" s="10">
        <f>'[1]І Фін результат'!E48</f>
        <v>0</v>
      </c>
      <c r="F48" s="10">
        <f>'[1]І Фін результат'!F48</f>
        <v>0</v>
      </c>
      <c r="G48" s="10">
        <f>'[1]І Фін результат'!G48</f>
        <v>0</v>
      </c>
      <c r="H48" s="10">
        <f>'[1]І Фін результат'!H48</f>
        <v>0</v>
      </c>
      <c r="I48" s="10">
        <f>'[1]І Фін результат'!I48</f>
        <v>0</v>
      </c>
    </row>
    <row r="49" spans="1:9" ht="34.5" customHeight="1">
      <c r="A49" s="4" t="s">
        <v>48</v>
      </c>
      <c r="B49" s="9">
        <v>1062</v>
      </c>
      <c r="C49" s="10">
        <f>'[1]І Фін результат'!C49</f>
        <v>0</v>
      </c>
      <c r="D49" s="10">
        <f>'[1]І Фін результат'!D49</f>
        <v>0</v>
      </c>
      <c r="E49" s="10">
        <f>'[1]І Фін результат'!E49</f>
        <v>0</v>
      </c>
      <c r="F49" s="10">
        <f>'[1]І Фін результат'!F49</f>
        <v>0</v>
      </c>
      <c r="G49" s="10">
        <f>'[1]І Фін результат'!G49</f>
        <v>0</v>
      </c>
      <c r="H49" s="10">
        <f>'[1]І Фін результат'!H49</f>
        <v>0</v>
      </c>
      <c r="I49" s="10">
        <f>'[1]І Фін результат'!I49</f>
        <v>0</v>
      </c>
    </row>
    <row r="50" spans="1:9" ht="12.75" customHeight="1">
      <c r="A50" s="4" t="s">
        <v>31</v>
      </c>
      <c r="B50" s="9">
        <v>1063</v>
      </c>
      <c r="C50" s="10">
        <f>'[1]І Фін результат'!C50</f>
        <v>0</v>
      </c>
      <c r="D50" s="10">
        <f>'[1]І Фін результат'!D50</f>
        <v>0</v>
      </c>
      <c r="E50" s="10">
        <f>'[1]І Фін результат'!E50</f>
        <v>0</v>
      </c>
      <c r="F50" s="10">
        <f>'[1]І Фін результат'!F50</f>
        <v>0</v>
      </c>
      <c r="G50" s="10">
        <f>'[1]І Фін результат'!G50</f>
        <v>0</v>
      </c>
      <c r="H50" s="10">
        <f>'[1]І Фін результат'!H50</f>
        <v>0</v>
      </c>
      <c r="I50" s="10">
        <f>'[1]І Фін результат'!I50</f>
        <v>0</v>
      </c>
    </row>
    <row r="51" spans="1:9" ht="13.5" customHeight="1">
      <c r="A51" s="4" t="s">
        <v>32</v>
      </c>
      <c r="B51" s="9">
        <v>1064</v>
      </c>
      <c r="C51" s="10">
        <f>'[1]І Фін результат'!C51</f>
        <v>0</v>
      </c>
      <c r="D51" s="10">
        <f>'[1]І Фін результат'!D51</f>
        <v>0</v>
      </c>
      <c r="E51" s="10">
        <f>'[1]І Фін результат'!E51</f>
        <v>0</v>
      </c>
      <c r="F51" s="10">
        <f>'[1]І Фін результат'!F51</f>
        <v>0</v>
      </c>
      <c r="G51" s="10">
        <f>'[1]І Фін результат'!G51</f>
        <v>0</v>
      </c>
      <c r="H51" s="10">
        <f>'[1]І Фін результат'!H51</f>
        <v>0</v>
      </c>
      <c r="I51" s="10">
        <f>'[1]І Фін результат'!I51</f>
        <v>0</v>
      </c>
    </row>
    <row r="52" spans="1:9" ht="28.5" customHeight="1">
      <c r="A52" s="4" t="s">
        <v>49</v>
      </c>
      <c r="B52" s="9">
        <v>1065</v>
      </c>
      <c r="C52" s="10">
        <f>'[1]І Фін результат'!C52</f>
        <v>0</v>
      </c>
      <c r="D52" s="10">
        <f>'[1]І Фін результат'!D52</f>
        <v>0</v>
      </c>
      <c r="E52" s="10">
        <f>'[1]І Фін результат'!E52</f>
        <v>0</v>
      </c>
      <c r="F52" s="10">
        <f>'[1]І Фін результат'!F52</f>
        <v>0</v>
      </c>
      <c r="G52" s="10">
        <f>'[1]І Фін результат'!G52</f>
        <v>0</v>
      </c>
      <c r="H52" s="10">
        <f>'[1]І Фін результат'!H52</f>
        <v>0</v>
      </c>
      <c r="I52" s="10">
        <f>'[1]І Фін результат'!I52</f>
        <v>0</v>
      </c>
    </row>
    <row r="53" spans="1:9" ht="13.5" customHeight="1">
      <c r="A53" s="4" t="s">
        <v>50</v>
      </c>
      <c r="B53" s="9">
        <v>1066</v>
      </c>
      <c r="C53" s="10">
        <f>'[1]І Фін результат'!C53</f>
        <v>0</v>
      </c>
      <c r="D53" s="10">
        <f>'[1]І Фін результат'!D53</f>
        <v>0</v>
      </c>
      <c r="E53" s="10">
        <f>'[1]І Фін результат'!E53</f>
        <v>0</v>
      </c>
      <c r="F53" s="10">
        <f>'[1]І Фін результат'!F53</f>
        <v>0</v>
      </c>
      <c r="G53" s="10">
        <f>'[1]І Фін результат'!G53</f>
        <v>0</v>
      </c>
      <c r="H53" s="10">
        <f>'[1]І Фін результат'!H53</f>
        <v>0</v>
      </c>
      <c r="I53" s="10">
        <f>'[1]І Фін результат'!I53</f>
        <v>0</v>
      </c>
    </row>
    <row r="54" spans="1:9" ht="28.5" customHeight="1">
      <c r="A54" s="4" t="s">
        <v>51</v>
      </c>
      <c r="B54" s="9">
        <v>1067</v>
      </c>
      <c r="C54" s="114" t="s">
        <v>208</v>
      </c>
      <c r="D54" s="114" t="s">
        <v>208</v>
      </c>
      <c r="E54" s="114" t="s">
        <v>208</v>
      </c>
      <c r="F54" s="114" t="s">
        <v>208</v>
      </c>
      <c r="G54" s="114" t="s">
        <v>208</v>
      </c>
      <c r="H54" s="114" t="s">
        <v>208</v>
      </c>
      <c r="I54" s="114" t="s">
        <v>208</v>
      </c>
    </row>
    <row r="55" spans="1:9" ht="8.25" customHeight="1">
      <c r="A55" s="4"/>
      <c r="B55" s="9"/>
      <c r="C55" s="114" t="s">
        <v>208</v>
      </c>
      <c r="D55" s="10">
        <f>'[1]І Фін результат'!D55</f>
        <v>0</v>
      </c>
      <c r="E55" s="10">
        <f>'[1]І Фін результат'!E55</f>
        <v>0</v>
      </c>
      <c r="F55" s="10">
        <f>'[1]І Фін результат'!F55</f>
        <v>0</v>
      </c>
      <c r="G55" s="10">
        <f>'[1]І Фін результат'!G55</f>
        <v>0</v>
      </c>
      <c r="H55" s="10">
        <f>'[1]І Фін результат'!H55</f>
        <v>0</v>
      </c>
      <c r="I55" s="10">
        <f>'[1]І Фін результат'!I55</f>
        <v>0</v>
      </c>
    </row>
    <row r="56" spans="1:9" ht="8.25" customHeight="1">
      <c r="A56" s="56"/>
      <c r="B56" s="56"/>
      <c r="C56" s="114" t="s">
        <v>208</v>
      </c>
      <c r="D56" s="10">
        <f>'[1]І Фін результат'!D56</f>
        <v>0</v>
      </c>
      <c r="E56" s="10">
        <f>'[1]І Фін результат'!E56</f>
        <v>0</v>
      </c>
      <c r="F56" s="10">
        <f>'[1]І Фін результат'!F56</f>
        <v>0</v>
      </c>
      <c r="G56" s="10">
        <f>'[1]І Фін результат'!G56</f>
        <v>0</v>
      </c>
      <c r="H56" s="10">
        <f>'[1]І Фін результат'!H56</f>
        <v>0</v>
      </c>
      <c r="I56" s="114" t="s">
        <v>208</v>
      </c>
    </row>
    <row r="57" spans="1:9" ht="30">
      <c r="A57" s="4" t="s">
        <v>146</v>
      </c>
      <c r="B57" s="9">
        <v>1070</v>
      </c>
      <c r="C57" s="10">
        <v>1970</v>
      </c>
      <c r="D57" s="10">
        <v>2100</v>
      </c>
      <c r="E57" s="10">
        <v>2648</v>
      </c>
      <c r="F57" s="10">
        <v>662</v>
      </c>
      <c r="G57" s="10">
        <v>662</v>
      </c>
      <c r="H57" s="10">
        <v>662</v>
      </c>
      <c r="I57" s="10">
        <v>662</v>
      </c>
    </row>
    <row r="58" spans="1:9" ht="12" customHeight="1">
      <c r="A58" s="4" t="s">
        <v>209</v>
      </c>
      <c r="B58" s="9"/>
      <c r="C58" s="10">
        <v>1970</v>
      </c>
      <c r="D58" s="10">
        <v>2050</v>
      </c>
      <c r="E58" s="10">
        <v>2618</v>
      </c>
      <c r="F58" s="10">
        <v>654</v>
      </c>
      <c r="G58" s="10">
        <v>654</v>
      </c>
      <c r="H58" s="10">
        <v>655</v>
      </c>
      <c r="I58" s="10">
        <v>655</v>
      </c>
    </row>
    <row r="59" spans="1:9" ht="12" customHeight="1">
      <c r="A59" s="4" t="s">
        <v>232</v>
      </c>
      <c r="B59" s="9"/>
      <c r="C59" s="10"/>
      <c r="D59" s="10">
        <v>50</v>
      </c>
      <c r="E59" s="10">
        <v>30</v>
      </c>
      <c r="F59" s="10">
        <v>7</v>
      </c>
      <c r="G59" s="10">
        <v>7</v>
      </c>
      <c r="H59" s="10">
        <v>8</v>
      </c>
      <c r="I59" s="10">
        <v>8</v>
      </c>
    </row>
    <row r="60" spans="1:9" ht="30">
      <c r="A60" s="12" t="s">
        <v>52</v>
      </c>
      <c r="B60" s="9">
        <v>1080</v>
      </c>
      <c r="C60" s="10">
        <v>2393</v>
      </c>
      <c r="D60" s="10">
        <v>1950</v>
      </c>
      <c r="E60" s="10">
        <v>2800</v>
      </c>
      <c r="F60" s="10">
        <v>704</v>
      </c>
      <c r="G60" s="10">
        <v>701</v>
      </c>
      <c r="H60" s="10">
        <v>691</v>
      </c>
      <c r="I60" s="10">
        <v>704</v>
      </c>
    </row>
    <row r="61" spans="1:9" ht="12" customHeight="1">
      <c r="A61" s="4" t="s">
        <v>209</v>
      </c>
      <c r="B61" s="9"/>
      <c r="C61" s="10">
        <v>2393</v>
      </c>
      <c r="D61" s="10">
        <v>1950</v>
      </c>
      <c r="E61" s="10">
        <v>2729</v>
      </c>
      <c r="F61" s="10">
        <v>685</v>
      </c>
      <c r="G61" s="10">
        <v>682</v>
      </c>
      <c r="H61" s="10">
        <v>677</v>
      </c>
      <c r="I61" s="10">
        <v>685</v>
      </c>
    </row>
    <row r="62" spans="1:9" ht="12" customHeight="1">
      <c r="A62" s="4" t="s">
        <v>214</v>
      </c>
      <c r="B62" s="9"/>
      <c r="C62" s="10"/>
      <c r="D62" s="10"/>
      <c r="E62" s="10">
        <v>16</v>
      </c>
      <c r="F62" s="10">
        <v>4</v>
      </c>
      <c r="G62" s="10">
        <v>4</v>
      </c>
      <c r="H62" s="10">
        <v>4</v>
      </c>
      <c r="I62" s="10">
        <v>4</v>
      </c>
    </row>
    <row r="63" spans="1:9" ht="12" customHeight="1">
      <c r="A63" s="115" t="s">
        <v>215</v>
      </c>
      <c r="B63" s="9"/>
      <c r="C63" s="10"/>
      <c r="D63" s="10"/>
      <c r="E63" s="10">
        <v>55</v>
      </c>
      <c r="F63" s="10">
        <v>15</v>
      </c>
      <c r="G63" s="10">
        <v>15</v>
      </c>
      <c r="H63" s="10">
        <v>10</v>
      </c>
      <c r="I63" s="10">
        <v>15</v>
      </c>
    </row>
    <row r="64" spans="1:9" ht="7.5" customHeight="1">
      <c r="A64" s="4"/>
      <c r="B64" s="9"/>
      <c r="C64" s="10"/>
      <c r="D64" s="10"/>
      <c r="E64" s="10"/>
      <c r="F64" s="10"/>
      <c r="G64" s="10"/>
      <c r="H64" s="10"/>
      <c r="I64" s="10"/>
    </row>
    <row r="65" spans="1:9" ht="7.5" customHeight="1">
      <c r="A65" s="4"/>
      <c r="B65" s="9"/>
      <c r="C65" s="10"/>
      <c r="D65" s="10"/>
      <c r="E65" s="10"/>
      <c r="F65" s="10"/>
      <c r="G65" s="10"/>
      <c r="H65" s="10"/>
      <c r="I65" s="10"/>
    </row>
    <row r="66" spans="1:9" ht="42.75">
      <c r="A66" s="8" t="s">
        <v>53</v>
      </c>
      <c r="B66" s="11">
        <v>1100</v>
      </c>
      <c r="C66" s="24">
        <v>53</v>
      </c>
      <c r="D66" s="24">
        <v>190</v>
      </c>
      <c r="E66" s="24">
        <v>95</v>
      </c>
      <c r="F66" s="24">
        <v>19</v>
      </c>
      <c r="G66" s="24">
        <v>23</v>
      </c>
      <c r="H66" s="24">
        <v>33</v>
      </c>
      <c r="I66" s="24">
        <v>20</v>
      </c>
    </row>
    <row r="67" spans="1:9" ht="30">
      <c r="A67" s="4" t="s">
        <v>54</v>
      </c>
      <c r="B67" s="9">
        <v>1110</v>
      </c>
      <c r="C67" s="10">
        <f>'[1]І Фін результат'!C64</f>
        <v>0</v>
      </c>
      <c r="D67" s="10">
        <f>'[1]І Фін результат'!D64</f>
        <v>0</v>
      </c>
      <c r="E67" s="10">
        <f>'[1]І Фін результат'!E64</f>
        <v>0</v>
      </c>
      <c r="F67" s="10">
        <f>'[1]І Фін результат'!F64</f>
        <v>0</v>
      </c>
      <c r="G67" s="10">
        <f>'[1]І Фін результат'!G64</f>
        <v>0</v>
      </c>
      <c r="H67" s="10">
        <f>'[1]І Фін результат'!H64</f>
        <v>0</v>
      </c>
      <c r="I67" s="10">
        <f>'[1]І Фін результат'!I64</f>
        <v>0</v>
      </c>
    </row>
    <row r="68" spans="1:9" ht="7.5" customHeight="1">
      <c r="A68" s="4"/>
      <c r="B68" s="9"/>
      <c r="C68" s="10">
        <f>'[1]І Фін результат'!C65</f>
        <v>0</v>
      </c>
      <c r="D68" s="10">
        <f>'[1]І Фін результат'!D65</f>
        <v>0</v>
      </c>
      <c r="E68" s="10">
        <f>'[1]І Фін результат'!E65</f>
        <v>0</v>
      </c>
      <c r="F68" s="10">
        <f>'[1]І Фін результат'!F65</f>
        <v>0</v>
      </c>
      <c r="G68" s="10">
        <f>'[1]І Фін результат'!G65</f>
        <v>0</v>
      </c>
      <c r="H68" s="10">
        <f>'[1]І Фін результат'!H65</f>
        <v>0</v>
      </c>
      <c r="I68" s="10">
        <f>'[1]І Фін результат'!I65</f>
        <v>0</v>
      </c>
    </row>
    <row r="69" spans="1:9" ht="30">
      <c r="A69" s="4" t="s">
        <v>55</v>
      </c>
      <c r="B69" s="9">
        <v>1120</v>
      </c>
      <c r="C69" s="10">
        <f>'[1]І Фін результат'!C67</f>
        <v>0</v>
      </c>
      <c r="D69" s="10">
        <f>'[1]І Фін результат'!D67</f>
        <v>0</v>
      </c>
      <c r="E69" s="10">
        <f>'[1]І Фін результат'!E67</f>
        <v>0</v>
      </c>
      <c r="F69" s="10">
        <f>'[1]І Фін результат'!F67</f>
        <v>0</v>
      </c>
      <c r="G69" s="10">
        <f>'[1]І Фін результат'!G67</f>
        <v>0</v>
      </c>
      <c r="H69" s="10">
        <f>'[1]І Фін результат'!H67</f>
        <v>0</v>
      </c>
      <c r="I69" s="10">
        <f>'[1]І Фін результат'!I67</f>
        <v>0</v>
      </c>
    </row>
    <row r="70" spans="1:9" ht="14.25" customHeight="1">
      <c r="A70" s="4"/>
      <c r="B70" s="9"/>
      <c r="C70" s="10">
        <f>'[1]І Фін результат'!C68</f>
        <v>0</v>
      </c>
      <c r="D70" s="10">
        <f>'[1]І Фін результат'!D68</f>
        <v>0</v>
      </c>
      <c r="E70" s="10">
        <f>'[1]І Фін результат'!E68</f>
        <v>0</v>
      </c>
      <c r="F70" s="10">
        <f>'[1]І Фін результат'!F68</f>
        <v>0</v>
      </c>
      <c r="G70" s="10">
        <f>'[1]І Фін результат'!G68</f>
        <v>0</v>
      </c>
      <c r="H70" s="10">
        <f>'[1]І Фін результат'!H68</f>
        <v>0</v>
      </c>
      <c r="I70" s="10">
        <f>'[1]І Фін результат'!I68</f>
        <v>0</v>
      </c>
    </row>
    <row r="71" spans="1:9" ht="30">
      <c r="A71" s="4" t="s">
        <v>56</v>
      </c>
      <c r="B71" s="9">
        <v>1130</v>
      </c>
      <c r="C71" s="10">
        <f>'[1]І Фін результат'!C70</f>
        <v>0</v>
      </c>
      <c r="D71" s="10">
        <f>'[1]І Фін результат'!D70</f>
        <v>0</v>
      </c>
      <c r="E71" s="10">
        <f>'[1]І Фін результат'!E70</f>
        <v>0</v>
      </c>
      <c r="F71" s="10">
        <f>'[1]І Фін результат'!F70</f>
        <v>0</v>
      </c>
      <c r="G71" s="10">
        <f>'[1]І Фін результат'!G70</f>
        <v>0</v>
      </c>
      <c r="H71" s="10">
        <f>'[1]І Фін результат'!H70</f>
        <v>0</v>
      </c>
      <c r="I71" s="10">
        <f>'[1]І Фін результат'!I70</f>
        <v>0</v>
      </c>
    </row>
    <row r="72" spans="1:9" ht="15.75" customHeight="1">
      <c r="A72" s="4"/>
      <c r="B72" s="9"/>
      <c r="C72" s="10">
        <f>'[1]І Фін результат'!C71</f>
        <v>0</v>
      </c>
      <c r="D72" s="10">
        <f>'[1]І Фін результат'!D71</f>
        <v>0</v>
      </c>
      <c r="E72" s="10">
        <f>'[1]І Фін результат'!E71</f>
        <v>0</v>
      </c>
      <c r="F72" s="10">
        <f>'[1]І Фін результат'!F71</f>
        <v>0</v>
      </c>
      <c r="G72" s="10">
        <f>'[1]І Фін результат'!G71</f>
        <v>0</v>
      </c>
      <c r="H72" s="10">
        <f>'[1]І Фін результат'!H71</f>
        <v>0</v>
      </c>
      <c r="I72" s="10">
        <f>'[1]І Фін результат'!I71</f>
        <v>0</v>
      </c>
    </row>
    <row r="73" spans="1:9" ht="27" customHeight="1">
      <c r="A73" s="4" t="s">
        <v>57</v>
      </c>
      <c r="B73" s="9">
        <v>1140</v>
      </c>
      <c r="C73" s="10">
        <f>'[1]І Фін результат'!C73</f>
        <v>0</v>
      </c>
      <c r="D73" s="10">
        <f>'[1]І Фін результат'!D73</f>
        <v>0</v>
      </c>
      <c r="E73" s="10">
        <f>'[1]І Фін результат'!E73</f>
        <v>0</v>
      </c>
      <c r="F73" s="10">
        <f>'[1]І Фін результат'!F73</f>
        <v>0</v>
      </c>
      <c r="G73" s="10">
        <f>'[1]І Фін результат'!G73</f>
        <v>0</v>
      </c>
      <c r="H73" s="10">
        <f>'[1]І Фін результат'!H73</f>
        <v>0</v>
      </c>
      <c r="I73" s="10">
        <f>'[1]І Фін результат'!I73</f>
        <v>0</v>
      </c>
    </row>
    <row r="74" spans="1:9" ht="14.25" customHeight="1">
      <c r="A74" s="4"/>
      <c r="B74" s="9"/>
      <c r="C74" s="10">
        <f>'[1]І Фін результат'!C74</f>
        <v>0</v>
      </c>
      <c r="D74" s="10">
        <f>'[1]І Фін результат'!D74</f>
        <v>0</v>
      </c>
      <c r="E74" s="10">
        <f>'[1]І Фін результат'!E74</f>
        <v>0</v>
      </c>
      <c r="F74" s="10">
        <f>'[1]І Фін результат'!F74</f>
        <v>0</v>
      </c>
      <c r="G74" s="10">
        <f>'[1]І Фін результат'!G74</f>
        <v>0</v>
      </c>
      <c r="H74" s="10">
        <f>'[1]І Фін результат'!H74</f>
        <v>0</v>
      </c>
      <c r="I74" s="10">
        <f>'[1]І Фін результат'!I74</f>
        <v>0</v>
      </c>
    </row>
    <row r="75" spans="1:9" ht="17.25" customHeight="1">
      <c r="A75" s="4"/>
      <c r="B75" s="9"/>
      <c r="C75" s="10">
        <f>'[1]І Фін результат'!C75</f>
        <v>0</v>
      </c>
      <c r="D75" s="10">
        <f>'[1]І Фін результат'!D75</f>
        <v>0</v>
      </c>
      <c r="E75" s="10">
        <f>'[1]І Фін результат'!E75</f>
        <v>0</v>
      </c>
      <c r="F75" s="10">
        <f>'[1]І Фін результат'!F75</f>
        <v>0</v>
      </c>
      <c r="G75" s="10">
        <f>'[1]І Фін результат'!G75</f>
        <v>0</v>
      </c>
      <c r="H75" s="10">
        <f>'[1]І Фін результат'!H75</f>
        <v>0</v>
      </c>
      <c r="I75" s="10">
        <f>'[1]І Фін результат'!I75</f>
        <v>0</v>
      </c>
    </row>
    <row r="76" spans="1:9" ht="29.25" customHeight="1">
      <c r="A76" s="4" t="s">
        <v>177</v>
      </c>
      <c r="B76" s="9">
        <v>1150</v>
      </c>
      <c r="C76" s="10">
        <f>'[1]І Фін результат'!C76</f>
        <v>0</v>
      </c>
      <c r="D76" s="10">
        <f>'[1]І Фін результат'!D76</f>
        <v>0</v>
      </c>
      <c r="E76" s="10">
        <f>'[1]І Фін результат'!E76</f>
        <v>0</v>
      </c>
      <c r="F76" s="10">
        <f>'[1]І Фін результат'!F76</f>
        <v>0</v>
      </c>
      <c r="G76" s="10">
        <f>'[1]І Фін результат'!G76</f>
        <v>0</v>
      </c>
      <c r="H76" s="10">
        <f>'[1]І Фін результат'!H76</f>
        <v>0</v>
      </c>
      <c r="I76" s="10">
        <f>'[1]І Фін результат'!I76</f>
        <v>0</v>
      </c>
    </row>
    <row r="77" spans="1:9" ht="6" customHeight="1">
      <c r="A77" s="4"/>
      <c r="B77" s="9"/>
      <c r="C77" s="10">
        <f>'[1]І Фін результат'!C77</f>
        <v>0</v>
      </c>
      <c r="D77" s="10">
        <f>'[1]І Фін результат'!D77</f>
        <v>0</v>
      </c>
      <c r="E77" s="10">
        <f>'[1]І Фін результат'!E77</f>
        <v>0</v>
      </c>
      <c r="F77" s="10">
        <f>'[1]І Фін результат'!F77</f>
        <v>0</v>
      </c>
      <c r="G77" s="10">
        <f>'[1]І Фін результат'!G77</f>
        <v>0</v>
      </c>
      <c r="H77" s="10">
        <f>'[1]І Фін результат'!H77</f>
        <v>0</v>
      </c>
      <c r="I77" s="10">
        <f>'[1]І Фін результат'!I77</f>
        <v>0</v>
      </c>
    </row>
    <row r="78" spans="1:9" ht="7.5" customHeight="1">
      <c r="A78" s="4"/>
      <c r="B78" s="9"/>
      <c r="C78" s="10">
        <f>'[1]І Фін результат'!C78</f>
        <v>0</v>
      </c>
      <c r="D78" s="10">
        <f>'[1]І Фін результат'!D78</f>
        <v>0</v>
      </c>
      <c r="E78" s="10">
        <f>'[1]І Фін результат'!E78</f>
        <v>0</v>
      </c>
      <c r="F78" s="10">
        <f>'[1]І Фін результат'!F78</f>
        <v>0</v>
      </c>
      <c r="G78" s="10">
        <f>'[1]І Фін результат'!G78</f>
        <v>0</v>
      </c>
      <c r="H78" s="10">
        <f>'[1]І Фін результат'!H78</f>
        <v>0</v>
      </c>
      <c r="I78" s="10">
        <f>'[1]І Фін результат'!I78</f>
        <v>0</v>
      </c>
    </row>
    <row r="79" spans="1:9" ht="32.25" customHeight="1">
      <c r="A79" s="4" t="s">
        <v>21</v>
      </c>
      <c r="B79" s="9">
        <v>1160</v>
      </c>
      <c r="C79" s="10">
        <f>'[1]І Фін результат'!C79</f>
        <v>0</v>
      </c>
      <c r="D79" s="10">
        <f>'[1]І Фін результат'!D79</f>
        <v>0</v>
      </c>
      <c r="E79" s="10">
        <f>'[1]І Фін результат'!E79</f>
        <v>0</v>
      </c>
      <c r="F79" s="10">
        <f>'[1]І Фін результат'!F79</f>
        <v>0</v>
      </c>
      <c r="G79" s="10">
        <f>'[1]І Фін результат'!G79</f>
        <v>0</v>
      </c>
      <c r="H79" s="10">
        <f>'[1]І Фін результат'!H79</f>
        <v>0</v>
      </c>
      <c r="I79" s="10">
        <f>'[1]І Фін результат'!I79</f>
        <v>0</v>
      </c>
    </row>
    <row r="80" spans="1:9" ht="12" customHeight="1">
      <c r="A80" s="4"/>
      <c r="B80" s="9"/>
      <c r="C80" s="10">
        <f>'[1]І Фін результат'!C80</f>
        <v>0</v>
      </c>
      <c r="D80" s="10">
        <f>'[1]І Фін результат'!D80</f>
        <v>0</v>
      </c>
      <c r="E80" s="10">
        <f>'[1]І Фін результат'!E80</f>
        <v>0</v>
      </c>
      <c r="F80" s="10">
        <f>'[1]І Фін результат'!F80</f>
        <v>0</v>
      </c>
      <c r="G80" s="10">
        <f>'[1]І Фін результат'!G80</f>
        <v>0</v>
      </c>
      <c r="H80" s="10">
        <f>'[1]І Фін результат'!H80</f>
        <v>0</v>
      </c>
      <c r="I80" s="10">
        <f>'[1]І Фін результат'!I80</f>
        <v>0</v>
      </c>
    </row>
    <row r="81" spans="1:9" ht="28.5">
      <c r="A81" s="8" t="s">
        <v>58</v>
      </c>
      <c r="B81" s="11">
        <v>1170</v>
      </c>
      <c r="C81" s="24">
        <v>53</v>
      </c>
      <c r="D81" s="24">
        <v>190</v>
      </c>
      <c r="E81" s="24">
        <v>95</v>
      </c>
      <c r="F81" s="24">
        <v>19</v>
      </c>
      <c r="G81" s="24">
        <v>23</v>
      </c>
      <c r="H81" s="24">
        <v>33</v>
      </c>
      <c r="I81" s="24">
        <v>20</v>
      </c>
    </row>
    <row r="82" spans="1:9" ht="30" customHeight="1">
      <c r="A82" s="4" t="s">
        <v>59</v>
      </c>
      <c r="B82" s="6">
        <v>1180</v>
      </c>
      <c r="C82" s="10">
        <v>10</v>
      </c>
      <c r="D82" s="113">
        <v>34</v>
      </c>
      <c r="E82" s="10">
        <v>17</v>
      </c>
      <c r="F82" s="10">
        <v>3</v>
      </c>
      <c r="G82" s="10">
        <v>4</v>
      </c>
      <c r="H82" s="10">
        <v>6</v>
      </c>
      <c r="I82" s="10">
        <v>4</v>
      </c>
    </row>
    <row r="83" spans="1:9" ht="25.5" customHeight="1">
      <c r="A83" s="4" t="s">
        <v>60</v>
      </c>
      <c r="B83" s="6">
        <v>1181</v>
      </c>
      <c r="C83" s="10"/>
      <c r="D83" s="10"/>
      <c r="E83" s="10"/>
      <c r="F83" s="10"/>
      <c r="G83" s="10"/>
      <c r="H83" s="10"/>
      <c r="I83" s="10"/>
    </row>
    <row r="84" spans="1:9" ht="42.75">
      <c r="A84" s="8" t="s">
        <v>61</v>
      </c>
      <c r="B84" s="11">
        <v>1200</v>
      </c>
      <c r="C84" s="24">
        <v>43</v>
      </c>
      <c r="D84" s="24">
        <v>156</v>
      </c>
      <c r="E84" s="24">
        <v>78</v>
      </c>
      <c r="F84" s="24">
        <v>16</v>
      </c>
      <c r="G84" s="24">
        <v>19</v>
      </c>
      <c r="H84" s="24">
        <v>27</v>
      </c>
      <c r="I84" s="24">
        <v>16</v>
      </c>
    </row>
    <row r="85" spans="1:9" ht="15">
      <c r="A85" s="4" t="s">
        <v>62</v>
      </c>
      <c r="B85" s="5">
        <v>1201</v>
      </c>
      <c r="C85" s="10">
        <v>43</v>
      </c>
      <c r="D85" s="10">
        <v>156</v>
      </c>
      <c r="E85" s="10">
        <v>78</v>
      </c>
      <c r="F85" s="10">
        <v>16</v>
      </c>
      <c r="G85" s="10">
        <v>19</v>
      </c>
      <c r="H85" s="10">
        <v>27</v>
      </c>
      <c r="I85" s="10">
        <v>16</v>
      </c>
    </row>
    <row r="86" spans="1:9" ht="15">
      <c r="A86" s="4" t="s">
        <v>63</v>
      </c>
      <c r="B86" s="5">
        <v>1202</v>
      </c>
      <c r="C86" s="10"/>
      <c r="D86" s="10"/>
      <c r="E86" s="10"/>
      <c r="F86" s="10"/>
      <c r="G86" s="10"/>
      <c r="H86" s="10"/>
      <c r="I86" s="10"/>
    </row>
    <row r="87" spans="1:9" ht="15">
      <c r="A87" s="8" t="s">
        <v>64</v>
      </c>
      <c r="B87" s="9">
        <v>1210</v>
      </c>
      <c r="C87" s="24">
        <v>8956</v>
      </c>
      <c r="D87" s="24">
        <v>7300</v>
      </c>
      <c r="E87" s="24">
        <v>9048</v>
      </c>
      <c r="F87" s="24">
        <v>2262</v>
      </c>
      <c r="G87" s="24">
        <v>2262</v>
      </c>
      <c r="H87" s="24">
        <v>2262</v>
      </c>
      <c r="I87" s="24">
        <v>2262</v>
      </c>
    </row>
    <row r="88" spans="1:9" ht="15">
      <c r="A88" s="8" t="s">
        <v>65</v>
      </c>
      <c r="B88" s="9">
        <v>1220</v>
      </c>
      <c r="C88" s="24">
        <v>8903</v>
      </c>
      <c r="D88" s="24">
        <v>7110</v>
      </c>
      <c r="E88" s="24">
        <v>8953</v>
      </c>
      <c r="F88" s="24">
        <v>2243</v>
      </c>
      <c r="G88" s="24">
        <v>2239</v>
      </c>
      <c r="H88" s="24">
        <v>2229</v>
      </c>
      <c r="I88" s="24">
        <v>2242</v>
      </c>
    </row>
    <row r="89" spans="1:9" ht="14.25" customHeight="1">
      <c r="A89" s="153" t="s">
        <v>178</v>
      </c>
      <c r="B89" s="153"/>
      <c r="C89" s="153"/>
      <c r="D89" s="153"/>
      <c r="E89" s="153"/>
      <c r="F89" s="153"/>
      <c r="G89" s="153"/>
      <c r="H89" s="153"/>
      <c r="I89" s="153"/>
    </row>
    <row r="90" spans="1:9" ht="30">
      <c r="A90" s="88" t="s">
        <v>179</v>
      </c>
      <c r="B90" s="9">
        <v>1300</v>
      </c>
      <c r="C90" s="24">
        <v>203</v>
      </c>
      <c r="D90" s="24">
        <v>180</v>
      </c>
      <c r="E90" s="24">
        <v>100</v>
      </c>
      <c r="F90" s="24">
        <v>26</v>
      </c>
      <c r="G90" s="24">
        <v>25</v>
      </c>
      <c r="H90" s="24">
        <v>24</v>
      </c>
      <c r="I90" s="24">
        <v>25</v>
      </c>
    </row>
    <row r="91" spans="1:9" ht="30">
      <c r="A91" s="4" t="s">
        <v>180</v>
      </c>
      <c r="B91" s="92">
        <v>1301</v>
      </c>
      <c r="C91" s="24">
        <v>173</v>
      </c>
      <c r="D91" s="24">
        <v>150</v>
      </c>
      <c r="E91" s="24">
        <v>70</v>
      </c>
      <c r="F91" s="24">
        <v>18</v>
      </c>
      <c r="G91" s="24">
        <v>17</v>
      </c>
      <c r="H91" s="24">
        <v>17</v>
      </c>
      <c r="I91" s="24">
        <v>18</v>
      </c>
    </row>
    <row r="92" spans="1:9" ht="35.25" customHeight="1">
      <c r="A92" s="4" t="s">
        <v>181</v>
      </c>
      <c r="B92" s="92">
        <v>1302</v>
      </c>
      <c r="C92" s="24">
        <v>30</v>
      </c>
      <c r="D92" s="24">
        <v>30</v>
      </c>
      <c r="E92" s="24">
        <v>30</v>
      </c>
      <c r="F92" s="24">
        <v>8</v>
      </c>
      <c r="G92" s="24">
        <v>8</v>
      </c>
      <c r="H92" s="24">
        <v>7</v>
      </c>
      <c r="I92" s="24">
        <v>7</v>
      </c>
    </row>
    <row r="93" spans="1:9" ht="15.75">
      <c r="A93" s="4" t="s">
        <v>17</v>
      </c>
      <c r="B93" s="93">
        <v>1310</v>
      </c>
      <c r="C93" s="24">
        <v>3684</v>
      </c>
      <c r="D93" s="24">
        <v>3750</v>
      </c>
      <c r="E93" s="24">
        <v>4200</v>
      </c>
      <c r="F93" s="24">
        <v>1050</v>
      </c>
      <c r="G93" s="24">
        <v>1050</v>
      </c>
      <c r="H93" s="24">
        <v>1050</v>
      </c>
      <c r="I93" s="24">
        <v>1050</v>
      </c>
    </row>
    <row r="94" spans="1:9" ht="30">
      <c r="A94" s="4" t="s">
        <v>18</v>
      </c>
      <c r="B94" s="93">
        <v>1320</v>
      </c>
      <c r="C94" s="24">
        <v>776</v>
      </c>
      <c r="D94" s="24">
        <v>764</v>
      </c>
      <c r="E94" s="24">
        <v>880</v>
      </c>
      <c r="F94" s="24">
        <v>220</v>
      </c>
      <c r="G94" s="24">
        <v>220</v>
      </c>
      <c r="H94" s="24">
        <v>220</v>
      </c>
      <c r="I94" s="24">
        <v>220</v>
      </c>
    </row>
    <row r="95" spans="1:9" ht="15.75">
      <c r="A95" s="4" t="s">
        <v>182</v>
      </c>
      <c r="B95" s="93">
        <v>1330</v>
      </c>
      <c r="C95" s="24">
        <v>306</v>
      </c>
      <c r="D95" s="24">
        <v>330</v>
      </c>
      <c r="E95" s="24">
        <v>288</v>
      </c>
      <c r="F95" s="24">
        <v>72</v>
      </c>
      <c r="G95" s="24">
        <v>72</v>
      </c>
      <c r="H95" s="24">
        <v>72</v>
      </c>
      <c r="I95" s="24">
        <v>72</v>
      </c>
    </row>
    <row r="96" spans="1:9" ht="15.75">
      <c r="A96" s="4" t="s">
        <v>183</v>
      </c>
      <c r="B96" s="93">
        <v>1340</v>
      </c>
      <c r="C96" s="120">
        <v>3934</v>
      </c>
      <c r="D96" s="120">
        <v>2086</v>
      </c>
      <c r="E96" s="120">
        <v>3485</v>
      </c>
      <c r="F96" s="121">
        <v>875</v>
      </c>
      <c r="G96" s="121">
        <v>872</v>
      </c>
      <c r="H96" s="121">
        <v>863</v>
      </c>
      <c r="I96" s="121">
        <v>875</v>
      </c>
    </row>
    <row r="97" spans="1:9" ht="15.75">
      <c r="A97" s="8" t="s">
        <v>184</v>
      </c>
      <c r="B97" s="94">
        <v>1350</v>
      </c>
      <c r="C97" s="120">
        <v>8903</v>
      </c>
      <c r="D97" s="120">
        <v>7110</v>
      </c>
      <c r="E97" s="120">
        <v>8953</v>
      </c>
      <c r="F97" s="121">
        <v>2243</v>
      </c>
      <c r="G97" s="121">
        <v>2239</v>
      </c>
      <c r="H97" s="121">
        <v>2229</v>
      </c>
      <c r="I97" s="121">
        <v>2242</v>
      </c>
    </row>
    <row r="99" spans="1:9" ht="15">
      <c r="A99" s="29" t="s">
        <v>199</v>
      </c>
      <c r="B99" s="30"/>
      <c r="C99" s="149" t="s">
        <v>91</v>
      </c>
      <c r="D99" s="150"/>
      <c r="E99" s="150"/>
      <c r="F99" s="31"/>
      <c r="G99" s="151" t="s">
        <v>198</v>
      </c>
      <c r="H99" s="151"/>
      <c r="I99" s="151"/>
    </row>
    <row r="100" spans="1:9" ht="15">
      <c r="A100" s="33" t="s">
        <v>94</v>
      </c>
      <c r="B100" s="32"/>
      <c r="C100" s="152" t="s">
        <v>93</v>
      </c>
      <c r="D100" s="152"/>
      <c r="E100" s="152"/>
      <c r="F100" s="34"/>
      <c r="G100" s="34" t="s">
        <v>92</v>
      </c>
      <c r="H100" s="16"/>
      <c r="I100" s="35"/>
    </row>
  </sheetData>
  <sheetProtection/>
  <mergeCells count="13">
    <mergeCell ref="A1:I1"/>
    <mergeCell ref="G2:I2"/>
    <mergeCell ref="A3:I3"/>
    <mergeCell ref="A5:A6"/>
    <mergeCell ref="B5:B6"/>
    <mergeCell ref="C5:C6"/>
    <mergeCell ref="D5:D6"/>
    <mergeCell ref="E5:E6"/>
    <mergeCell ref="F5:I5"/>
    <mergeCell ref="C99:E99"/>
    <mergeCell ref="G99:I99"/>
    <mergeCell ref="C100:E100"/>
    <mergeCell ref="A89:I89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zoomScale="130" zoomScaleNormal="130" zoomScalePageLayoutView="0" workbookViewId="0" topLeftCell="A37">
      <selection activeCell="F21" sqref="F21:I21"/>
    </sheetView>
  </sheetViews>
  <sheetFormatPr defaultColWidth="9.140625" defaultRowHeight="12.75"/>
  <cols>
    <col min="1" max="1" width="29.28125" style="16" customWidth="1"/>
    <col min="2" max="2" width="6.00390625" style="16" customWidth="1"/>
    <col min="3" max="3" width="8.421875" style="16" customWidth="1"/>
    <col min="4" max="4" width="9.140625" style="16" customWidth="1"/>
    <col min="5" max="5" width="8.57421875" style="16" customWidth="1"/>
    <col min="6" max="7" width="6.28125" style="16" customWidth="1"/>
    <col min="8" max="9" width="6.421875" style="16" customWidth="1"/>
    <col min="10" max="16384" width="9.140625" style="16" customWidth="1"/>
  </cols>
  <sheetData>
    <row r="1" spans="7:9" ht="15.75">
      <c r="G1" s="155" t="s">
        <v>163</v>
      </c>
      <c r="H1" s="155"/>
      <c r="I1" s="155"/>
    </row>
    <row r="2" spans="1:9" ht="15.75">
      <c r="A2" s="129" t="s">
        <v>66</v>
      </c>
      <c r="B2" s="129"/>
      <c r="C2" s="129"/>
      <c r="D2" s="129"/>
      <c r="E2" s="129"/>
      <c r="F2" s="129"/>
      <c r="G2" s="129"/>
      <c r="H2" s="129"/>
      <c r="I2" s="129"/>
    </row>
    <row r="3" spans="1:9" ht="7.5" customHeight="1">
      <c r="A3" s="17"/>
      <c r="B3" s="17"/>
      <c r="C3" s="17"/>
      <c r="D3" s="17"/>
      <c r="E3" s="17"/>
      <c r="F3" s="17"/>
      <c r="G3" s="17"/>
      <c r="H3" s="17"/>
      <c r="I3" s="17"/>
    </row>
    <row r="4" spans="1:9" ht="15">
      <c r="A4" s="127" t="s">
        <v>1</v>
      </c>
      <c r="B4" s="130" t="s">
        <v>2</v>
      </c>
      <c r="C4" s="130" t="s">
        <v>3</v>
      </c>
      <c r="D4" s="130" t="s">
        <v>4</v>
      </c>
      <c r="E4" s="128" t="s">
        <v>5</v>
      </c>
      <c r="F4" s="128" t="s">
        <v>6</v>
      </c>
      <c r="G4" s="128"/>
      <c r="H4" s="128"/>
      <c r="I4" s="128"/>
    </row>
    <row r="5" spans="1:9" ht="57" customHeight="1">
      <c r="A5" s="127"/>
      <c r="B5" s="130"/>
      <c r="C5" s="130"/>
      <c r="D5" s="130"/>
      <c r="E5" s="128"/>
      <c r="F5" s="7" t="s">
        <v>7</v>
      </c>
      <c r="G5" s="7" t="s">
        <v>8</v>
      </c>
      <c r="H5" s="7" t="s">
        <v>9</v>
      </c>
      <c r="I5" s="7" t="s">
        <v>10</v>
      </c>
    </row>
    <row r="6" spans="1:9" s="15" customFormat="1" ht="12">
      <c r="A6" s="18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</row>
    <row r="7" spans="1:9" ht="14.25">
      <c r="A7" s="131" t="s">
        <v>67</v>
      </c>
      <c r="B7" s="131"/>
      <c r="C7" s="131"/>
      <c r="D7" s="131"/>
      <c r="E7" s="131"/>
      <c r="F7" s="131"/>
      <c r="G7" s="131"/>
      <c r="H7" s="131"/>
      <c r="I7" s="131"/>
    </row>
    <row r="8" spans="1:9" ht="45">
      <c r="A8" s="22" t="s">
        <v>68</v>
      </c>
      <c r="B8" s="5">
        <v>2000</v>
      </c>
      <c r="C8" s="10">
        <v>1299</v>
      </c>
      <c r="D8" s="10">
        <v>1299</v>
      </c>
      <c r="E8" s="10">
        <v>1115</v>
      </c>
      <c r="F8" s="10"/>
      <c r="G8" s="10"/>
      <c r="H8" s="10"/>
      <c r="I8" s="10"/>
    </row>
    <row r="9" spans="1:9" ht="45">
      <c r="A9" s="22" t="s">
        <v>69</v>
      </c>
      <c r="B9" s="5">
        <v>2010</v>
      </c>
      <c r="C9" s="10">
        <v>63</v>
      </c>
      <c r="D9" s="10">
        <v>57</v>
      </c>
      <c r="E9" s="10">
        <v>30</v>
      </c>
      <c r="F9" s="10">
        <v>8</v>
      </c>
      <c r="G9" s="10">
        <v>7</v>
      </c>
      <c r="H9" s="10">
        <v>8</v>
      </c>
      <c r="I9" s="10">
        <v>7</v>
      </c>
    </row>
    <row r="10" spans="1:9" ht="15">
      <c r="A10" s="22" t="s">
        <v>70</v>
      </c>
      <c r="B10" s="5">
        <v>2030</v>
      </c>
      <c r="C10" s="10"/>
      <c r="D10" s="10"/>
      <c r="E10" s="10"/>
      <c r="F10" s="10"/>
      <c r="G10" s="10"/>
      <c r="H10" s="10"/>
      <c r="I10" s="10"/>
    </row>
    <row r="11" spans="1:9" ht="30">
      <c r="A11" s="22" t="s">
        <v>71</v>
      </c>
      <c r="B11" s="5">
        <v>2031</v>
      </c>
      <c r="C11" s="10">
        <v>63</v>
      </c>
      <c r="D11" s="10">
        <v>57</v>
      </c>
      <c r="E11" s="10">
        <v>30</v>
      </c>
      <c r="F11" s="10">
        <v>8</v>
      </c>
      <c r="G11" s="10">
        <v>7</v>
      </c>
      <c r="H11" s="10">
        <v>8</v>
      </c>
      <c r="I11" s="10">
        <v>7</v>
      </c>
    </row>
    <row r="12" spans="1:9" ht="15">
      <c r="A12" s="22" t="s">
        <v>72</v>
      </c>
      <c r="B12" s="5">
        <v>2040</v>
      </c>
      <c r="C12" s="10"/>
      <c r="D12" s="10"/>
      <c r="E12" s="10"/>
      <c r="F12" s="10"/>
      <c r="G12" s="10"/>
      <c r="H12" s="10"/>
      <c r="I12" s="10"/>
    </row>
    <row r="13" spans="1:9" ht="15">
      <c r="A13" s="22" t="s">
        <v>73</v>
      </c>
      <c r="B13" s="5">
        <v>2050</v>
      </c>
      <c r="C13" s="10"/>
      <c r="D13" s="10"/>
      <c r="E13" s="10"/>
      <c r="F13" s="10"/>
      <c r="G13" s="10"/>
      <c r="H13" s="10"/>
      <c r="I13" s="10"/>
    </row>
    <row r="14" spans="1:9" ht="15">
      <c r="A14" s="22"/>
      <c r="B14" s="5"/>
      <c r="C14" s="10"/>
      <c r="D14" s="10"/>
      <c r="E14" s="10"/>
      <c r="F14" s="10"/>
      <c r="G14" s="10"/>
      <c r="H14" s="10"/>
      <c r="I14" s="10"/>
    </row>
    <row r="15" spans="1:9" ht="15">
      <c r="A15" s="85"/>
      <c r="B15" s="85"/>
      <c r="C15" s="10"/>
      <c r="D15" s="10"/>
      <c r="E15" s="10"/>
      <c r="F15" s="10"/>
      <c r="G15" s="10"/>
      <c r="H15" s="10"/>
      <c r="I15" s="10"/>
    </row>
    <row r="16" spans="1:9" ht="15">
      <c r="A16" s="22" t="s">
        <v>74</v>
      </c>
      <c r="B16" s="5">
        <v>2060</v>
      </c>
      <c r="C16" s="10"/>
      <c r="D16" s="10"/>
      <c r="E16" s="10"/>
      <c r="F16" s="10"/>
      <c r="G16" s="10"/>
      <c r="H16" s="10"/>
      <c r="I16" s="10"/>
    </row>
    <row r="17" spans="1:9" ht="15">
      <c r="A17" s="22"/>
      <c r="B17" s="5"/>
      <c r="C17" s="10"/>
      <c r="D17" s="10"/>
      <c r="E17" s="10"/>
      <c r="F17" s="10"/>
      <c r="G17" s="10"/>
      <c r="H17" s="10"/>
      <c r="I17" s="10"/>
    </row>
    <row r="18" spans="1:9" ht="15">
      <c r="A18" s="22"/>
      <c r="B18" s="5"/>
      <c r="C18" s="10"/>
      <c r="D18" s="10"/>
      <c r="E18" s="10"/>
      <c r="F18" s="10"/>
      <c r="G18" s="10"/>
      <c r="H18" s="10"/>
      <c r="I18" s="10"/>
    </row>
    <row r="19" spans="1:9" ht="45">
      <c r="A19" s="22" t="s">
        <v>75</v>
      </c>
      <c r="B19" s="5">
        <v>2070</v>
      </c>
      <c r="C19" s="10">
        <v>1468</v>
      </c>
      <c r="D19" s="10">
        <v>1641</v>
      </c>
      <c r="E19" s="10">
        <v>1200</v>
      </c>
      <c r="F19" s="10"/>
      <c r="G19" s="10"/>
      <c r="H19" s="10"/>
      <c r="I19" s="10"/>
    </row>
    <row r="20" spans="1:9" ht="14.25">
      <c r="A20" s="131" t="s">
        <v>76</v>
      </c>
      <c r="B20" s="131"/>
      <c r="C20" s="131"/>
      <c r="D20" s="131"/>
      <c r="E20" s="131"/>
      <c r="F20" s="131"/>
      <c r="G20" s="131"/>
      <c r="H20" s="131"/>
      <c r="I20" s="131"/>
    </row>
    <row r="21" spans="1:9" ht="60.75" customHeight="1">
      <c r="A21" s="21" t="s">
        <v>77</v>
      </c>
      <c r="B21" s="23">
        <v>2110</v>
      </c>
      <c r="C21" s="24">
        <v>2177</v>
      </c>
      <c r="D21" s="24">
        <v>2006</v>
      </c>
      <c r="E21" s="24">
        <f>E23+E27+E38</f>
        <v>2093</v>
      </c>
      <c r="F21" s="24">
        <f>F23+F27+F38</f>
        <v>521</v>
      </c>
      <c r="G21" s="24">
        <f>G23+G27+G38</f>
        <v>523</v>
      </c>
      <c r="H21" s="24">
        <f>H23+H27+H38</f>
        <v>523</v>
      </c>
      <c r="I21" s="24">
        <f>I23+I27+I38</f>
        <v>526</v>
      </c>
    </row>
    <row r="22" spans="1:9" ht="29.25" customHeight="1">
      <c r="A22" s="4" t="s">
        <v>78</v>
      </c>
      <c r="B22" s="5">
        <v>2111</v>
      </c>
      <c r="C22" s="10"/>
      <c r="D22" s="10"/>
      <c r="E22" s="10"/>
      <c r="F22" s="10"/>
      <c r="G22" s="10"/>
      <c r="H22" s="10"/>
      <c r="I22" s="10"/>
    </row>
    <row r="23" spans="1:9" ht="45">
      <c r="A23" s="4" t="s">
        <v>164</v>
      </c>
      <c r="B23" s="5">
        <v>2112</v>
      </c>
      <c r="C23" s="10">
        <v>1336</v>
      </c>
      <c r="D23" s="10">
        <v>1200</v>
      </c>
      <c r="E23" s="10">
        <v>1150</v>
      </c>
      <c r="F23" s="10">
        <v>285</v>
      </c>
      <c r="G23" s="10">
        <v>287</v>
      </c>
      <c r="H23" s="10">
        <v>288</v>
      </c>
      <c r="I23" s="10">
        <v>290</v>
      </c>
    </row>
    <row r="24" spans="1:9" ht="45" customHeight="1">
      <c r="A24" s="22" t="s">
        <v>165</v>
      </c>
      <c r="B24" s="20">
        <v>2113</v>
      </c>
      <c r="C24" s="10"/>
      <c r="D24" s="10"/>
      <c r="E24" s="10"/>
      <c r="F24" s="10"/>
      <c r="G24" s="10"/>
      <c r="H24" s="10"/>
      <c r="I24" s="10"/>
    </row>
    <row r="25" spans="1:9" ht="15">
      <c r="A25" s="22" t="s">
        <v>79</v>
      </c>
      <c r="B25" s="20">
        <v>2114</v>
      </c>
      <c r="C25" s="10"/>
      <c r="D25" s="10"/>
      <c r="E25" s="10"/>
      <c r="F25" s="10"/>
      <c r="G25" s="10"/>
      <c r="H25" s="10"/>
      <c r="I25" s="10"/>
    </row>
    <row r="26" spans="1:9" ht="30" customHeight="1">
      <c r="A26" s="22" t="s">
        <v>80</v>
      </c>
      <c r="B26" s="20">
        <v>2115</v>
      </c>
      <c r="C26" s="10"/>
      <c r="D26" s="10"/>
      <c r="E26" s="10"/>
      <c r="F26" s="10"/>
      <c r="G26" s="10"/>
      <c r="H26" s="10"/>
      <c r="I26" s="10"/>
    </row>
    <row r="27" spans="1:9" ht="30">
      <c r="A27" s="22" t="s">
        <v>211</v>
      </c>
      <c r="B27" s="20">
        <v>2116</v>
      </c>
      <c r="C27" s="24">
        <v>62</v>
      </c>
      <c r="D27" s="24">
        <v>56</v>
      </c>
      <c r="E27" s="24">
        <v>63</v>
      </c>
      <c r="F27" s="24">
        <v>16</v>
      </c>
      <c r="G27" s="24">
        <v>16</v>
      </c>
      <c r="H27" s="24">
        <v>15</v>
      </c>
      <c r="I27" s="24">
        <v>16</v>
      </c>
    </row>
    <row r="28" spans="1:9" ht="15">
      <c r="A28" s="22"/>
      <c r="B28" s="20"/>
      <c r="C28" s="24"/>
      <c r="D28" s="24"/>
      <c r="E28" s="10"/>
      <c r="F28" s="24"/>
      <c r="G28" s="24"/>
      <c r="H28" s="24"/>
      <c r="I28" s="24"/>
    </row>
    <row r="29" spans="1:9" ht="15">
      <c r="A29" s="22"/>
      <c r="B29" s="20"/>
      <c r="C29" s="24"/>
      <c r="D29" s="24"/>
      <c r="E29" s="10"/>
      <c r="F29" s="24"/>
      <c r="G29" s="24"/>
      <c r="H29" s="24"/>
      <c r="I29" s="24"/>
    </row>
    <row r="30" spans="1:9" ht="57.75" customHeight="1">
      <c r="A30" s="21" t="s">
        <v>82</v>
      </c>
      <c r="B30" s="25">
        <v>2120</v>
      </c>
      <c r="C30" s="24">
        <v>2060</v>
      </c>
      <c r="D30" s="24">
        <v>2216</v>
      </c>
      <c r="E30" s="24">
        <v>1921</v>
      </c>
      <c r="F30" s="24">
        <v>491</v>
      </c>
      <c r="G30" s="24">
        <v>476</v>
      </c>
      <c r="H30" s="24">
        <v>478</v>
      </c>
      <c r="I30" s="24">
        <v>476</v>
      </c>
    </row>
    <row r="31" spans="1:9" ht="20.25" customHeight="1">
      <c r="A31" s="22" t="s">
        <v>80</v>
      </c>
      <c r="B31" s="20">
        <v>2121</v>
      </c>
      <c r="C31" s="10">
        <v>680</v>
      </c>
      <c r="D31" s="10">
        <v>670</v>
      </c>
      <c r="E31" s="10">
        <v>750</v>
      </c>
      <c r="F31" s="10">
        <v>188</v>
      </c>
      <c r="G31" s="10">
        <v>187</v>
      </c>
      <c r="H31" s="10">
        <v>188</v>
      </c>
      <c r="I31" s="10">
        <v>187</v>
      </c>
    </row>
    <row r="32" spans="1:9" ht="15">
      <c r="A32" s="22" t="s">
        <v>83</v>
      </c>
      <c r="B32" s="20">
        <v>2122</v>
      </c>
      <c r="C32" s="10">
        <v>108</v>
      </c>
      <c r="D32" s="10">
        <v>109</v>
      </c>
      <c r="E32" s="10">
        <v>219</v>
      </c>
      <c r="F32" s="10">
        <v>55</v>
      </c>
      <c r="G32" s="10">
        <v>55</v>
      </c>
      <c r="H32" s="10">
        <v>55</v>
      </c>
      <c r="I32" s="10">
        <v>54</v>
      </c>
    </row>
    <row r="33" spans="1:9" ht="15">
      <c r="A33" s="22" t="s">
        <v>212</v>
      </c>
      <c r="B33" s="20">
        <v>2123</v>
      </c>
      <c r="C33" s="10">
        <v>1040</v>
      </c>
      <c r="D33" s="10">
        <v>1188</v>
      </c>
      <c r="E33" s="10">
        <v>905</v>
      </c>
      <c r="F33" s="10">
        <v>226</v>
      </c>
      <c r="G33" s="10">
        <v>226</v>
      </c>
      <c r="H33" s="10">
        <v>226</v>
      </c>
      <c r="I33" s="10">
        <v>227</v>
      </c>
    </row>
    <row r="34" spans="1:9" ht="30">
      <c r="A34" s="22" t="s">
        <v>81</v>
      </c>
      <c r="B34" s="20">
        <v>2124</v>
      </c>
      <c r="C34" s="10">
        <v>232</v>
      </c>
      <c r="D34" s="10">
        <v>249</v>
      </c>
      <c r="E34" s="10">
        <v>47</v>
      </c>
      <c r="F34" s="10">
        <v>22</v>
      </c>
      <c r="G34" s="10">
        <v>8</v>
      </c>
      <c r="H34" s="10">
        <v>9</v>
      </c>
      <c r="I34" s="10">
        <v>8</v>
      </c>
    </row>
    <row r="35" spans="1:9" ht="15">
      <c r="A35" s="22" t="s">
        <v>210</v>
      </c>
      <c r="B35" s="20" t="s">
        <v>233</v>
      </c>
      <c r="C35" s="10">
        <v>155</v>
      </c>
      <c r="D35" s="10">
        <v>158</v>
      </c>
      <c r="E35" s="10" t="s">
        <v>208</v>
      </c>
      <c r="F35" s="10" t="s">
        <v>208</v>
      </c>
      <c r="G35" s="10" t="s">
        <v>208</v>
      </c>
      <c r="H35" s="10" t="s">
        <v>208</v>
      </c>
      <c r="I35" s="10" t="s">
        <v>208</v>
      </c>
    </row>
    <row r="36" spans="1:9" ht="15">
      <c r="A36" s="22" t="s">
        <v>213</v>
      </c>
      <c r="B36" s="20" t="s">
        <v>234</v>
      </c>
      <c r="C36" s="10">
        <v>14</v>
      </c>
      <c r="D36" s="10">
        <v>34</v>
      </c>
      <c r="E36" s="10">
        <v>17</v>
      </c>
      <c r="F36" s="10">
        <v>14</v>
      </c>
      <c r="G36" s="10">
        <v>1</v>
      </c>
      <c r="H36" s="10">
        <v>1</v>
      </c>
      <c r="I36" s="10">
        <v>1</v>
      </c>
    </row>
    <row r="37" spans="1:9" ht="15">
      <c r="A37" s="116" t="s">
        <v>223</v>
      </c>
      <c r="B37" s="20" t="s">
        <v>235</v>
      </c>
      <c r="C37" s="10">
        <v>63</v>
      </c>
      <c r="D37" s="10">
        <v>57</v>
      </c>
      <c r="E37" s="10">
        <v>30</v>
      </c>
      <c r="F37" s="10">
        <v>8</v>
      </c>
      <c r="G37" s="10">
        <v>7</v>
      </c>
      <c r="H37" s="10">
        <v>8</v>
      </c>
      <c r="I37" s="10">
        <v>7</v>
      </c>
    </row>
    <row r="38" spans="1:9" ht="57">
      <c r="A38" s="21" t="s">
        <v>84</v>
      </c>
      <c r="B38" s="25">
        <v>2130</v>
      </c>
      <c r="C38" s="24">
        <v>779</v>
      </c>
      <c r="D38" s="24">
        <v>750</v>
      </c>
      <c r="E38" s="24">
        <v>880</v>
      </c>
      <c r="F38" s="24">
        <v>220</v>
      </c>
      <c r="G38" s="24">
        <v>220</v>
      </c>
      <c r="H38" s="24">
        <v>220</v>
      </c>
      <c r="I38" s="24">
        <v>220</v>
      </c>
    </row>
    <row r="39" spans="1:9" ht="15">
      <c r="A39" s="22" t="s">
        <v>85</v>
      </c>
      <c r="B39" s="20">
        <v>2131</v>
      </c>
      <c r="C39" s="10"/>
      <c r="D39" s="10"/>
      <c r="E39" s="10"/>
      <c r="F39" s="10"/>
      <c r="G39" s="10"/>
      <c r="H39" s="10"/>
      <c r="I39" s="10"/>
    </row>
    <row r="40" spans="1:9" ht="45">
      <c r="A40" s="22" t="s">
        <v>86</v>
      </c>
      <c r="B40" s="20">
        <v>2132</v>
      </c>
      <c r="C40" s="24">
        <v>779</v>
      </c>
      <c r="D40" s="24">
        <v>750</v>
      </c>
      <c r="E40" s="24">
        <v>880</v>
      </c>
      <c r="F40" s="24">
        <v>220</v>
      </c>
      <c r="G40" s="24">
        <v>220</v>
      </c>
      <c r="H40" s="24">
        <v>220</v>
      </c>
      <c r="I40" s="24">
        <v>220</v>
      </c>
    </row>
    <row r="41" spans="1:9" ht="30">
      <c r="A41" s="22" t="s">
        <v>87</v>
      </c>
      <c r="B41" s="20">
        <v>2133</v>
      </c>
      <c r="C41" s="10"/>
      <c r="D41" s="10"/>
      <c r="E41" s="10"/>
      <c r="F41" s="10"/>
      <c r="G41" s="10"/>
      <c r="H41" s="10"/>
      <c r="I41" s="10"/>
    </row>
    <row r="42" spans="1:9" ht="15">
      <c r="A42" s="22"/>
      <c r="B42" s="20"/>
      <c r="C42" s="10"/>
      <c r="D42" s="10"/>
      <c r="E42" s="10"/>
      <c r="F42" s="10"/>
      <c r="G42" s="10"/>
      <c r="H42" s="10"/>
      <c r="I42" s="10"/>
    </row>
    <row r="43" spans="1:9" ht="15">
      <c r="A43" s="22"/>
      <c r="B43" s="20"/>
      <c r="C43" s="10"/>
      <c r="D43" s="10"/>
      <c r="E43" s="10"/>
      <c r="F43" s="10"/>
      <c r="G43" s="10"/>
      <c r="H43" s="10"/>
      <c r="I43" s="10"/>
    </row>
    <row r="44" spans="1:9" ht="28.5">
      <c r="A44" s="21" t="s">
        <v>88</v>
      </c>
      <c r="B44" s="25">
        <v>2140</v>
      </c>
      <c r="C44" s="24"/>
      <c r="D44" s="24"/>
      <c r="E44" s="24"/>
      <c r="F44" s="24"/>
      <c r="G44" s="24"/>
      <c r="H44" s="24"/>
      <c r="I44" s="24"/>
    </row>
    <row r="45" spans="1:9" ht="90">
      <c r="A45" s="22" t="s">
        <v>89</v>
      </c>
      <c r="B45" s="20">
        <v>2141</v>
      </c>
      <c r="C45" s="10"/>
      <c r="D45" s="10"/>
      <c r="E45" s="10"/>
      <c r="F45" s="10"/>
      <c r="G45" s="10"/>
      <c r="H45" s="10"/>
      <c r="I45" s="10"/>
    </row>
    <row r="46" spans="1:9" ht="30">
      <c r="A46" s="22" t="s">
        <v>90</v>
      </c>
      <c r="B46" s="20">
        <v>2142</v>
      </c>
      <c r="C46" s="10"/>
      <c r="D46" s="10"/>
      <c r="E46" s="10"/>
      <c r="F46" s="10"/>
      <c r="G46" s="10"/>
      <c r="H46" s="10"/>
      <c r="I46" s="10"/>
    </row>
    <row r="47" spans="1:9" ht="15">
      <c r="A47" s="22"/>
      <c r="B47" s="20"/>
      <c r="C47" s="10"/>
      <c r="D47" s="10"/>
      <c r="E47" s="10"/>
      <c r="F47" s="10"/>
      <c r="G47" s="10"/>
      <c r="H47" s="10"/>
      <c r="I47" s="10"/>
    </row>
    <row r="48" spans="1:9" ht="15">
      <c r="A48" s="22"/>
      <c r="B48" s="20"/>
      <c r="C48" s="10"/>
      <c r="D48" s="10"/>
      <c r="E48" s="10"/>
      <c r="F48" s="10"/>
      <c r="G48" s="10"/>
      <c r="H48" s="10"/>
      <c r="I48" s="10"/>
    </row>
    <row r="49" spans="1:9" ht="15">
      <c r="A49" s="26"/>
      <c r="B49" s="17"/>
      <c r="C49" s="27"/>
      <c r="D49" s="28"/>
      <c r="E49" s="27"/>
      <c r="F49" s="28"/>
      <c r="G49" s="28"/>
      <c r="H49" s="28"/>
      <c r="I49" s="28"/>
    </row>
    <row r="50" spans="1:9" ht="15">
      <c r="A50" s="26"/>
      <c r="B50" s="17"/>
      <c r="C50" s="27"/>
      <c r="D50" s="28"/>
      <c r="E50" s="27"/>
      <c r="F50" s="28"/>
      <c r="G50" s="28"/>
      <c r="H50" s="28"/>
      <c r="I50" s="28"/>
    </row>
    <row r="51" spans="1:9" ht="15">
      <c r="A51" s="26"/>
      <c r="B51" s="17"/>
      <c r="C51" s="27"/>
      <c r="D51" s="28"/>
      <c r="E51" s="27"/>
      <c r="F51" s="28"/>
      <c r="G51" s="28"/>
      <c r="H51" s="28"/>
      <c r="I51" s="28"/>
    </row>
    <row r="52" spans="1:9" ht="15">
      <c r="A52" s="29" t="s">
        <v>200</v>
      </c>
      <c r="B52" s="30"/>
      <c r="C52" s="149" t="s">
        <v>91</v>
      </c>
      <c r="D52" s="150"/>
      <c r="E52" s="150"/>
      <c r="F52" s="31"/>
      <c r="G52" s="151" t="s">
        <v>198</v>
      </c>
      <c r="H52" s="132"/>
      <c r="I52" s="132"/>
    </row>
    <row r="53" spans="1:9" ht="15">
      <c r="A53" s="33" t="s">
        <v>94</v>
      </c>
      <c r="B53" s="32"/>
      <c r="C53" s="152" t="s">
        <v>93</v>
      </c>
      <c r="D53" s="152"/>
      <c r="E53" s="152"/>
      <c r="F53" s="34"/>
      <c r="G53" s="34" t="s">
        <v>92</v>
      </c>
      <c r="I53" s="35"/>
    </row>
  </sheetData>
  <sheetProtection/>
  <mergeCells count="13">
    <mergeCell ref="C53:E53"/>
    <mergeCell ref="A7:I7"/>
    <mergeCell ref="A20:I20"/>
    <mergeCell ref="C52:E52"/>
    <mergeCell ref="G52:I52"/>
    <mergeCell ref="G1:I1"/>
    <mergeCell ref="A2:I2"/>
    <mergeCell ref="A4:A5"/>
    <mergeCell ref="B4:B5"/>
    <mergeCell ref="C4:C5"/>
    <mergeCell ref="D4:D5"/>
    <mergeCell ref="E4:E5"/>
    <mergeCell ref="F4:I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73"/>
  <sheetViews>
    <sheetView zoomScale="130" zoomScaleNormal="130" zoomScalePageLayoutView="0" workbookViewId="0" topLeftCell="A10">
      <selection activeCell="A2" sqref="A2:I2"/>
    </sheetView>
  </sheetViews>
  <sheetFormatPr defaultColWidth="9.140625" defaultRowHeight="12.75"/>
  <cols>
    <col min="1" max="1" width="27.57421875" style="16" customWidth="1"/>
    <col min="2" max="2" width="6.00390625" style="16" customWidth="1"/>
    <col min="3" max="3" width="8.28125" style="16" customWidth="1"/>
    <col min="4" max="4" width="8.00390625" style="16" customWidth="1"/>
    <col min="5" max="5" width="8.421875" style="16" customWidth="1"/>
    <col min="6" max="8" width="7.00390625" style="16" customWidth="1"/>
    <col min="9" max="9" width="7.28125" style="16" customWidth="1"/>
    <col min="10" max="16384" width="9.140625" style="16" customWidth="1"/>
  </cols>
  <sheetData>
    <row r="1" spans="7:9" ht="15.75">
      <c r="G1" s="155" t="s">
        <v>166</v>
      </c>
      <c r="H1" s="155"/>
      <c r="I1" s="155"/>
    </row>
    <row r="2" spans="1:9" ht="15.75">
      <c r="A2" s="156" t="s">
        <v>167</v>
      </c>
      <c r="B2" s="156"/>
      <c r="C2" s="156"/>
      <c r="D2" s="156"/>
      <c r="E2" s="156"/>
      <c r="F2" s="156"/>
      <c r="G2" s="156"/>
      <c r="H2" s="156"/>
      <c r="I2" s="156"/>
    </row>
    <row r="3" spans="1:9" ht="6" customHeight="1">
      <c r="A3" s="36"/>
      <c r="B3" s="36"/>
      <c r="C3" s="36"/>
      <c r="D3" s="36"/>
      <c r="E3" s="36"/>
      <c r="F3" s="36"/>
      <c r="G3" s="36"/>
      <c r="H3" s="36"/>
      <c r="I3" s="36"/>
    </row>
    <row r="4" spans="1:9" ht="18.75" customHeight="1">
      <c r="A4" s="157" t="s">
        <v>1</v>
      </c>
      <c r="B4" s="159" t="s">
        <v>95</v>
      </c>
      <c r="C4" s="159" t="s">
        <v>3</v>
      </c>
      <c r="D4" s="159" t="s">
        <v>96</v>
      </c>
      <c r="E4" s="128" t="s">
        <v>5</v>
      </c>
      <c r="F4" s="128" t="s">
        <v>6</v>
      </c>
      <c r="G4" s="128"/>
      <c r="H4" s="128"/>
      <c r="I4" s="128"/>
    </row>
    <row r="5" spans="1:9" ht="26.25" customHeight="1">
      <c r="A5" s="158"/>
      <c r="B5" s="159"/>
      <c r="C5" s="159"/>
      <c r="D5" s="159"/>
      <c r="E5" s="128"/>
      <c r="F5" s="7" t="s">
        <v>7</v>
      </c>
      <c r="G5" s="7" t="s">
        <v>8</v>
      </c>
      <c r="H5" s="7" t="s">
        <v>9</v>
      </c>
      <c r="I5" s="7" t="s">
        <v>10</v>
      </c>
    </row>
    <row r="6" spans="1:9" s="15" customFormat="1" ht="12">
      <c r="A6" s="14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46">
        <v>7</v>
      </c>
      <c r="H6" s="46">
        <v>8</v>
      </c>
      <c r="I6" s="46">
        <v>9</v>
      </c>
    </row>
    <row r="7" spans="1:9" ht="19.5" customHeight="1">
      <c r="A7" s="133" t="s">
        <v>97</v>
      </c>
      <c r="B7" s="134"/>
      <c r="C7" s="134"/>
      <c r="D7" s="134"/>
      <c r="E7" s="134"/>
      <c r="F7" s="134"/>
      <c r="G7" s="134"/>
      <c r="H7" s="134"/>
      <c r="I7" s="135"/>
    </row>
    <row r="8" spans="1:9" ht="42.75">
      <c r="A8" s="37" t="s">
        <v>98</v>
      </c>
      <c r="B8" s="38">
        <v>3000</v>
      </c>
      <c r="C8" s="24">
        <v>10435</v>
      </c>
      <c r="D8" s="24">
        <v>9000</v>
      </c>
      <c r="E8" s="24">
        <v>9030</v>
      </c>
      <c r="F8" s="24">
        <v>2258</v>
      </c>
      <c r="G8" s="24">
        <v>2257</v>
      </c>
      <c r="H8" s="24">
        <v>2258</v>
      </c>
      <c r="I8" s="24">
        <v>2257</v>
      </c>
    </row>
    <row r="9" spans="1:9" ht="44.25" customHeight="1">
      <c r="A9" s="4" t="s">
        <v>99</v>
      </c>
      <c r="B9" s="9">
        <v>3010</v>
      </c>
      <c r="C9" s="10">
        <v>10418</v>
      </c>
      <c r="D9" s="10">
        <v>8960</v>
      </c>
      <c r="E9" s="10">
        <v>9000</v>
      </c>
      <c r="F9" s="10">
        <v>2250</v>
      </c>
      <c r="G9" s="10">
        <v>2250</v>
      </c>
      <c r="H9" s="10">
        <v>2250</v>
      </c>
      <c r="I9" s="10">
        <v>2250</v>
      </c>
    </row>
    <row r="10" spans="1:9" ht="30">
      <c r="A10" s="4" t="s">
        <v>100</v>
      </c>
      <c r="B10" s="9">
        <v>3020</v>
      </c>
      <c r="C10" s="10"/>
      <c r="D10" s="10"/>
      <c r="E10" s="10"/>
      <c r="F10" s="10"/>
      <c r="G10" s="10"/>
      <c r="H10" s="10"/>
      <c r="I10" s="10"/>
    </row>
    <row r="11" spans="1:9" ht="15">
      <c r="A11" s="4" t="s">
        <v>101</v>
      </c>
      <c r="B11" s="9">
        <v>3021</v>
      </c>
      <c r="C11" s="10"/>
      <c r="D11" s="10"/>
      <c r="E11" s="10"/>
      <c r="F11" s="10"/>
      <c r="G11" s="10"/>
      <c r="H11" s="10"/>
      <c r="I11" s="10"/>
    </row>
    <row r="12" spans="1:9" ht="28.5" customHeight="1">
      <c r="A12" s="4" t="s">
        <v>102</v>
      </c>
      <c r="B12" s="9">
        <v>3030</v>
      </c>
      <c r="C12" s="10"/>
      <c r="D12" s="10"/>
      <c r="E12" s="10"/>
      <c r="F12" s="10"/>
      <c r="G12" s="10"/>
      <c r="H12" s="10"/>
      <c r="I12" s="10"/>
    </row>
    <row r="13" spans="1:9" ht="15" customHeight="1">
      <c r="A13" s="4"/>
      <c r="B13" s="9"/>
      <c r="C13" s="10"/>
      <c r="D13" s="10"/>
      <c r="E13" s="10"/>
      <c r="F13" s="10"/>
      <c r="G13" s="10"/>
      <c r="H13" s="10"/>
      <c r="I13" s="10"/>
    </row>
    <row r="14" spans="1:9" ht="30">
      <c r="A14" s="4" t="s">
        <v>103</v>
      </c>
      <c r="B14" s="9">
        <v>3040</v>
      </c>
      <c r="C14" s="10"/>
      <c r="D14" s="10"/>
      <c r="E14" s="10"/>
      <c r="F14" s="10"/>
      <c r="G14" s="10"/>
      <c r="H14" s="10"/>
      <c r="I14" s="10"/>
    </row>
    <row r="15" spans="1:9" ht="45">
      <c r="A15" s="4" t="s">
        <v>168</v>
      </c>
      <c r="B15" s="9">
        <v>3050</v>
      </c>
      <c r="C15" s="10"/>
      <c r="D15" s="10"/>
      <c r="E15" s="10"/>
      <c r="F15" s="10"/>
      <c r="G15" s="10"/>
      <c r="H15" s="10"/>
      <c r="I15" s="10"/>
    </row>
    <row r="16" spans="1:9" ht="29.25" customHeight="1">
      <c r="A16" s="4" t="s">
        <v>122</v>
      </c>
      <c r="B16" s="9">
        <v>3060</v>
      </c>
      <c r="C16" s="10"/>
      <c r="D16" s="10"/>
      <c r="E16" s="10"/>
      <c r="F16" s="10"/>
      <c r="G16" s="10"/>
      <c r="H16" s="10"/>
      <c r="I16" s="10"/>
    </row>
    <row r="17" spans="1:9" ht="15" customHeight="1">
      <c r="A17" s="4" t="s">
        <v>214</v>
      </c>
      <c r="B17" s="9"/>
      <c r="C17" s="10">
        <v>17</v>
      </c>
      <c r="D17" s="10">
        <v>10</v>
      </c>
      <c r="E17" s="10">
        <v>30</v>
      </c>
      <c r="F17" s="10">
        <v>8</v>
      </c>
      <c r="G17" s="10">
        <v>7</v>
      </c>
      <c r="H17" s="10">
        <v>8</v>
      </c>
      <c r="I17" s="10">
        <v>7</v>
      </c>
    </row>
    <row r="18" spans="1:9" ht="15" customHeight="1">
      <c r="A18" s="4" t="s">
        <v>215</v>
      </c>
      <c r="B18" s="9"/>
      <c r="C18" s="10"/>
      <c r="D18" s="10">
        <v>30</v>
      </c>
      <c r="E18" s="10" t="s">
        <v>208</v>
      </c>
      <c r="F18" s="10" t="s">
        <v>208</v>
      </c>
      <c r="G18" s="10" t="s">
        <v>208</v>
      </c>
      <c r="H18" s="10" t="s">
        <v>208</v>
      </c>
      <c r="I18" s="10" t="s">
        <v>208</v>
      </c>
    </row>
    <row r="19" spans="1:9" ht="42.75">
      <c r="A19" s="8" t="s">
        <v>104</v>
      </c>
      <c r="B19" s="11">
        <v>3100</v>
      </c>
      <c r="C19" s="24">
        <v>10704</v>
      </c>
      <c r="D19" s="24">
        <v>8933</v>
      </c>
      <c r="E19" s="24">
        <v>9578</v>
      </c>
      <c r="F19" s="24">
        <v>2403</v>
      </c>
      <c r="G19" s="24">
        <v>2390</v>
      </c>
      <c r="H19" s="24">
        <v>2392</v>
      </c>
      <c r="I19" s="24">
        <v>2393</v>
      </c>
    </row>
    <row r="20" spans="1:9" ht="30">
      <c r="A20" s="4" t="s">
        <v>105</v>
      </c>
      <c r="B20" s="9">
        <v>3110</v>
      </c>
      <c r="C20" s="10">
        <v>2036</v>
      </c>
      <c r="D20" s="10">
        <v>1775</v>
      </c>
      <c r="E20" s="10">
        <v>2184</v>
      </c>
      <c r="F20" s="10">
        <v>546</v>
      </c>
      <c r="G20" s="10">
        <v>546</v>
      </c>
      <c r="H20" s="10">
        <v>546</v>
      </c>
      <c r="I20" s="10">
        <v>546</v>
      </c>
    </row>
    <row r="21" spans="1:9" ht="15">
      <c r="A21" s="4" t="s">
        <v>106</v>
      </c>
      <c r="B21" s="9">
        <v>3120</v>
      </c>
      <c r="C21" s="10">
        <v>2942</v>
      </c>
      <c r="D21" s="10">
        <v>3024</v>
      </c>
      <c r="E21" s="10">
        <v>3380</v>
      </c>
      <c r="F21" s="10">
        <v>845</v>
      </c>
      <c r="G21" s="10">
        <v>845</v>
      </c>
      <c r="H21" s="10">
        <v>845</v>
      </c>
      <c r="I21" s="10">
        <v>845</v>
      </c>
    </row>
    <row r="22" spans="1:9" ht="45">
      <c r="A22" s="4" t="s">
        <v>169</v>
      </c>
      <c r="B22" s="9">
        <v>3130</v>
      </c>
      <c r="C22" s="10"/>
      <c r="D22" s="10"/>
      <c r="E22" s="10"/>
      <c r="F22" s="10"/>
      <c r="G22" s="10"/>
      <c r="H22" s="10"/>
      <c r="I22" s="10"/>
    </row>
    <row r="23" spans="1:9" ht="45">
      <c r="A23" s="4" t="s">
        <v>107</v>
      </c>
      <c r="B23" s="9">
        <v>3140</v>
      </c>
      <c r="C23" s="10">
        <v>4239</v>
      </c>
      <c r="D23" s="10">
        <v>4134</v>
      </c>
      <c r="E23" s="10">
        <v>4014</v>
      </c>
      <c r="F23" s="10">
        <v>1012</v>
      </c>
      <c r="G23" s="10">
        <v>999</v>
      </c>
      <c r="H23" s="10">
        <v>1001</v>
      </c>
      <c r="I23" s="10">
        <v>1002</v>
      </c>
    </row>
    <row r="24" spans="1:9" ht="15" customHeight="1">
      <c r="A24" s="4" t="s">
        <v>125</v>
      </c>
      <c r="B24" s="5">
        <v>3141</v>
      </c>
      <c r="C24" s="10">
        <v>14</v>
      </c>
      <c r="D24" s="10">
        <v>34</v>
      </c>
      <c r="E24" s="10">
        <v>17</v>
      </c>
      <c r="F24" s="10">
        <v>14</v>
      </c>
      <c r="G24" s="10">
        <v>1</v>
      </c>
      <c r="H24" s="10">
        <v>1</v>
      </c>
      <c r="I24" s="10">
        <v>1</v>
      </c>
    </row>
    <row r="25" spans="1:9" ht="15">
      <c r="A25" s="4" t="s">
        <v>108</v>
      </c>
      <c r="B25" s="5">
        <v>3142</v>
      </c>
      <c r="C25" s="10">
        <v>1336</v>
      </c>
      <c r="D25" s="10">
        <v>1200</v>
      </c>
      <c r="E25" s="10">
        <v>1150</v>
      </c>
      <c r="F25" s="10">
        <v>285</v>
      </c>
      <c r="G25" s="10">
        <v>287</v>
      </c>
      <c r="H25" s="10">
        <v>288</v>
      </c>
      <c r="I25" s="10">
        <v>290</v>
      </c>
    </row>
    <row r="26" spans="1:9" ht="30">
      <c r="A26" s="4" t="s">
        <v>80</v>
      </c>
      <c r="B26" s="5">
        <v>3143</v>
      </c>
      <c r="C26" s="10">
        <v>680</v>
      </c>
      <c r="D26" s="10">
        <v>670</v>
      </c>
      <c r="E26" s="10">
        <v>750</v>
      </c>
      <c r="F26" s="10">
        <v>188</v>
      </c>
      <c r="G26" s="10">
        <v>187</v>
      </c>
      <c r="H26" s="10">
        <v>188</v>
      </c>
      <c r="I26" s="10">
        <v>187</v>
      </c>
    </row>
    <row r="27" spans="1:9" ht="28.5" customHeight="1">
      <c r="A27" s="4" t="s">
        <v>109</v>
      </c>
      <c r="B27" s="5">
        <v>3144</v>
      </c>
      <c r="C27" s="10">
        <v>2209</v>
      </c>
      <c r="D27" s="10">
        <v>2230</v>
      </c>
      <c r="E27" s="10">
        <v>2097</v>
      </c>
      <c r="F27" s="10">
        <v>525</v>
      </c>
      <c r="G27" s="10">
        <v>524</v>
      </c>
      <c r="H27" s="10">
        <v>524</v>
      </c>
      <c r="I27" s="10">
        <v>524</v>
      </c>
    </row>
    <row r="28" spans="1:9" ht="30" customHeight="1">
      <c r="A28" s="4" t="s">
        <v>216</v>
      </c>
      <c r="B28" s="5" t="s">
        <v>185</v>
      </c>
      <c r="C28" s="10">
        <v>63</v>
      </c>
      <c r="D28" s="10">
        <v>57</v>
      </c>
      <c r="E28" s="10">
        <v>30</v>
      </c>
      <c r="F28" s="10">
        <v>8</v>
      </c>
      <c r="G28" s="10">
        <v>7</v>
      </c>
      <c r="H28" s="10">
        <v>8</v>
      </c>
      <c r="I28" s="10">
        <v>7</v>
      </c>
    </row>
    <row r="29" spans="1:9" ht="15">
      <c r="A29" s="4" t="s">
        <v>224</v>
      </c>
      <c r="B29" s="5">
        <v>3150</v>
      </c>
      <c r="C29" s="10">
        <v>2141</v>
      </c>
      <c r="D29" s="10"/>
      <c r="E29" s="10"/>
      <c r="F29" s="10"/>
      <c r="G29" s="10"/>
      <c r="H29" s="10"/>
      <c r="I29" s="10"/>
    </row>
    <row r="30" spans="1:9" ht="15">
      <c r="A30" s="4" t="s">
        <v>225</v>
      </c>
      <c r="B30" s="5" t="s">
        <v>236</v>
      </c>
      <c r="C30" s="10">
        <v>1040</v>
      </c>
      <c r="D30" s="10">
        <v>1100</v>
      </c>
      <c r="E30" s="10">
        <v>905</v>
      </c>
      <c r="F30" s="10">
        <v>226</v>
      </c>
      <c r="G30" s="10">
        <v>226</v>
      </c>
      <c r="H30" s="10">
        <v>226</v>
      </c>
      <c r="I30" s="10">
        <v>227</v>
      </c>
    </row>
    <row r="31" spans="1:9" ht="15">
      <c r="A31" s="4" t="s">
        <v>226</v>
      </c>
      <c r="B31" s="5" t="s">
        <v>237</v>
      </c>
      <c r="C31" s="10">
        <v>263</v>
      </c>
      <c r="D31" s="10">
        <v>267</v>
      </c>
      <c r="E31" s="10">
        <v>219</v>
      </c>
      <c r="F31" s="10">
        <v>55</v>
      </c>
      <c r="G31" s="10">
        <v>55</v>
      </c>
      <c r="H31" s="10">
        <v>55</v>
      </c>
      <c r="I31" s="10">
        <v>54</v>
      </c>
    </row>
    <row r="32" spans="1:9" ht="30">
      <c r="A32" s="4" t="s">
        <v>227</v>
      </c>
      <c r="B32" s="5" t="s">
        <v>238</v>
      </c>
      <c r="C32" s="10">
        <v>841</v>
      </c>
      <c r="D32" s="10">
        <v>806</v>
      </c>
      <c r="E32" s="10">
        <v>943</v>
      </c>
      <c r="F32" s="10">
        <v>236</v>
      </c>
      <c r="G32" s="10">
        <v>236</v>
      </c>
      <c r="H32" s="10">
        <v>235</v>
      </c>
      <c r="I32" s="10">
        <v>236</v>
      </c>
    </row>
    <row r="33" spans="1:9" ht="30">
      <c r="A33" s="4" t="s">
        <v>110</v>
      </c>
      <c r="B33" s="9">
        <v>3160</v>
      </c>
      <c r="C33" s="10"/>
      <c r="D33" s="10"/>
      <c r="E33" s="10"/>
      <c r="F33" s="10"/>
      <c r="G33" s="10"/>
      <c r="H33" s="10"/>
      <c r="I33" s="10"/>
    </row>
    <row r="34" spans="1:9" ht="15">
      <c r="A34" s="4" t="s">
        <v>228</v>
      </c>
      <c r="B34" s="9">
        <v>3170</v>
      </c>
      <c r="C34" s="10"/>
      <c r="D34" s="10"/>
      <c r="E34" s="10"/>
      <c r="F34" s="10"/>
      <c r="G34" s="10"/>
      <c r="H34" s="10"/>
      <c r="I34" s="10"/>
    </row>
    <row r="35" spans="1:9" ht="15">
      <c r="A35" s="4" t="s">
        <v>229</v>
      </c>
      <c r="B35" s="9"/>
      <c r="C35" s="10">
        <v>5</v>
      </c>
      <c r="D35" s="10"/>
      <c r="E35" s="10"/>
      <c r="F35" s="10"/>
      <c r="G35" s="10"/>
      <c r="H35" s="10"/>
      <c r="I35" s="10"/>
    </row>
    <row r="36" spans="1:9" ht="28.5">
      <c r="A36" s="8" t="s">
        <v>111</v>
      </c>
      <c r="B36" s="11">
        <v>3195</v>
      </c>
      <c r="C36" s="24"/>
      <c r="D36" s="24"/>
      <c r="E36" s="24"/>
      <c r="F36" s="24"/>
      <c r="G36" s="24"/>
      <c r="H36" s="24"/>
      <c r="I36" s="24"/>
    </row>
    <row r="37" spans="1:9" ht="19.5" customHeight="1">
      <c r="A37" s="133" t="s">
        <v>112</v>
      </c>
      <c r="B37" s="134"/>
      <c r="C37" s="134"/>
      <c r="D37" s="134"/>
      <c r="E37" s="134"/>
      <c r="F37" s="134"/>
      <c r="G37" s="134"/>
      <c r="H37" s="134"/>
      <c r="I37" s="135"/>
    </row>
    <row r="38" spans="1:9" ht="43.5" customHeight="1">
      <c r="A38" s="37" t="s">
        <v>113</v>
      </c>
      <c r="B38" s="38">
        <v>3200</v>
      </c>
      <c r="C38" s="24"/>
      <c r="D38" s="24"/>
      <c r="E38" s="24"/>
      <c r="F38" s="24"/>
      <c r="G38" s="24"/>
      <c r="H38" s="24"/>
      <c r="I38" s="24"/>
    </row>
    <row r="39" spans="1:9" ht="30">
      <c r="A39" s="4" t="s">
        <v>114</v>
      </c>
      <c r="B39" s="5">
        <v>3210</v>
      </c>
      <c r="C39" s="10"/>
      <c r="D39" s="10"/>
      <c r="E39" s="10"/>
      <c r="F39" s="10"/>
      <c r="G39" s="10"/>
      <c r="H39" s="10"/>
      <c r="I39" s="10"/>
    </row>
    <row r="40" spans="1:9" ht="30">
      <c r="A40" s="4" t="s">
        <v>115</v>
      </c>
      <c r="B40" s="9">
        <v>3220</v>
      </c>
      <c r="C40" s="10"/>
      <c r="D40" s="10"/>
      <c r="E40" s="10"/>
      <c r="F40" s="10"/>
      <c r="G40" s="10"/>
      <c r="H40" s="10"/>
      <c r="I40" s="10"/>
    </row>
    <row r="41" spans="1:9" ht="28.5" customHeight="1">
      <c r="A41" s="4" t="s">
        <v>122</v>
      </c>
      <c r="B41" s="9">
        <v>3230</v>
      </c>
      <c r="C41" s="10"/>
      <c r="D41" s="10"/>
      <c r="E41" s="10"/>
      <c r="F41" s="10"/>
      <c r="G41" s="10"/>
      <c r="H41" s="10"/>
      <c r="I41" s="10"/>
    </row>
    <row r="42" spans="1:9" ht="15" customHeight="1">
      <c r="A42" s="4"/>
      <c r="B42" s="9"/>
      <c r="C42" s="10"/>
      <c r="D42" s="10"/>
      <c r="E42" s="10"/>
      <c r="F42" s="10"/>
      <c r="G42" s="10"/>
      <c r="H42" s="10"/>
      <c r="I42" s="10"/>
    </row>
    <row r="43" spans="1:9" ht="42.75">
      <c r="A43" s="8" t="s">
        <v>116</v>
      </c>
      <c r="B43" s="11">
        <v>3255</v>
      </c>
      <c r="C43" s="24"/>
      <c r="D43" s="24"/>
      <c r="E43" s="24">
        <v>220</v>
      </c>
      <c r="F43" s="24">
        <v>5</v>
      </c>
      <c r="G43" s="24">
        <v>105</v>
      </c>
      <c r="H43" s="24">
        <v>105</v>
      </c>
      <c r="I43" s="24">
        <v>5</v>
      </c>
    </row>
    <row r="44" spans="1:9" ht="44.25" customHeight="1">
      <c r="A44" s="4" t="s">
        <v>217</v>
      </c>
      <c r="B44" s="9">
        <v>3260</v>
      </c>
      <c r="C44" s="10">
        <v>34</v>
      </c>
      <c r="D44" s="10">
        <v>30</v>
      </c>
      <c r="E44" s="10">
        <v>20</v>
      </c>
      <c r="F44" s="10">
        <v>5</v>
      </c>
      <c r="G44" s="10">
        <v>5</v>
      </c>
      <c r="H44" s="10">
        <v>5</v>
      </c>
      <c r="I44" s="10">
        <v>5</v>
      </c>
    </row>
    <row r="45" spans="1:9" ht="15" customHeight="1">
      <c r="A45" s="4"/>
      <c r="B45" s="9"/>
      <c r="C45" s="10"/>
      <c r="D45" s="10"/>
      <c r="E45" s="10"/>
      <c r="F45" s="10"/>
      <c r="G45" s="10"/>
      <c r="H45" s="10"/>
      <c r="I45" s="10"/>
    </row>
    <row r="46" spans="1:9" ht="15" customHeight="1">
      <c r="A46" s="4"/>
      <c r="B46" s="9"/>
      <c r="C46" s="10"/>
      <c r="D46" s="10"/>
      <c r="E46" s="10"/>
      <c r="F46" s="10"/>
      <c r="G46" s="10"/>
      <c r="H46" s="10"/>
      <c r="I46" s="10"/>
    </row>
    <row r="47" spans="1:9" ht="30">
      <c r="A47" s="4" t="s">
        <v>123</v>
      </c>
      <c r="B47" s="9">
        <v>3265</v>
      </c>
      <c r="C47" s="10"/>
      <c r="D47" s="10"/>
      <c r="E47" s="10"/>
      <c r="F47" s="10"/>
      <c r="G47" s="10"/>
      <c r="H47" s="10"/>
      <c r="I47" s="10"/>
    </row>
    <row r="48" spans="1:9" ht="15">
      <c r="A48" s="4"/>
      <c r="B48" s="9"/>
      <c r="C48" s="10"/>
      <c r="D48" s="10"/>
      <c r="E48" s="10"/>
      <c r="F48" s="10"/>
      <c r="G48" s="10"/>
      <c r="H48" s="10"/>
      <c r="I48" s="10"/>
    </row>
    <row r="49" spans="1:9" ht="15">
      <c r="A49" s="4"/>
      <c r="B49" s="9"/>
      <c r="C49" s="10"/>
      <c r="D49" s="10"/>
      <c r="E49" s="10"/>
      <c r="F49" s="10"/>
      <c r="G49" s="10"/>
      <c r="H49" s="10"/>
      <c r="I49" s="10"/>
    </row>
    <row r="50" spans="1:9" ht="45">
      <c r="A50" s="4" t="s">
        <v>124</v>
      </c>
      <c r="B50" s="9">
        <v>3270</v>
      </c>
      <c r="C50" s="10"/>
      <c r="D50" s="10"/>
      <c r="E50" s="10"/>
      <c r="F50" s="10"/>
      <c r="G50" s="10"/>
      <c r="H50" s="10"/>
      <c r="I50" s="10"/>
    </row>
    <row r="51" spans="1:9" ht="15">
      <c r="A51" s="4"/>
      <c r="B51" s="9"/>
      <c r="C51" s="10"/>
      <c r="D51" s="10"/>
      <c r="E51" s="10"/>
      <c r="F51" s="10"/>
      <c r="G51" s="10"/>
      <c r="H51" s="10"/>
      <c r="I51" s="10"/>
    </row>
    <row r="52" spans="1:9" ht="15">
      <c r="A52" s="4"/>
      <c r="B52" s="9"/>
      <c r="C52" s="10"/>
      <c r="D52" s="10"/>
      <c r="E52" s="10"/>
      <c r="F52" s="10"/>
      <c r="G52" s="10"/>
      <c r="H52" s="10"/>
      <c r="I52" s="10"/>
    </row>
    <row r="53" spans="1:9" ht="30">
      <c r="A53" s="4" t="s">
        <v>218</v>
      </c>
      <c r="B53" s="9">
        <v>3280</v>
      </c>
      <c r="C53" s="10"/>
      <c r="D53" s="10">
        <v>150</v>
      </c>
      <c r="E53" s="10">
        <v>200</v>
      </c>
      <c r="F53" s="10" t="s">
        <v>208</v>
      </c>
      <c r="G53" s="10">
        <v>100</v>
      </c>
      <c r="H53" s="10">
        <v>100</v>
      </c>
      <c r="I53" s="10" t="s">
        <v>208</v>
      </c>
    </row>
    <row r="54" spans="1:9" ht="15">
      <c r="A54" s="86"/>
      <c r="B54" s="87"/>
      <c r="C54" s="10"/>
      <c r="D54" s="10"/>
      <c r="E54" s="10"/>
      <c r="F54" s="10"/>
      <c r="G54" s="10"/>
      <c r="H54" s="10"/>
      <c r="I54" s="10"/>
    </row>
    <row r="55" spans="1:9" ht="15">
      <c r="A55" s="86"/>
      <c r="B55" s="87"/>
      <c r="C55" s="10"/>
      <c r="D55" s="10"/>
      <c r="E55" s="10"/>
      <c r="F55" s="10"/>
      <c r="G55" s="10"/>
      <c r="H55" s="10"/>
      <c r="I55" s="10"/>
    </row>
    <row r="56" spans="1:9" ht="28.5">
      <c r="A56" s="39" t="s">
        <v>117</v>
      </c>
      <c r="B56" s="40">
        <v>3295</v>
      </c>
      <c r="C56" s="24"/>
      <c r="D56" s="24"/>
      <c r="E56" s="24"/>
      <c r="F56" s="24"/>
      <c r="G56" s="24"/>
      <c r="H56" s="24"/>
      <c r="I56" s="24"/>
    </row>
    <row r="57" spans="1:9" ht="14.25">
      <c r="A57" s="8" t="s">
        <v>118</v>
      </c>
      <c r="B57" s="11">
        <v>3400</v>
      </c>
      <c r="C57" s="24">
        <v>303</v>
      </c>
      <c r="D57" s="24">
        <v>113</v>
      </c>
      <c r="E57" s="24">
        <v>768</v>
      </c>
      <c r="F57" s="24"/>
      <c r="G57" s="24"/>
      <c r="H57" s="24"/>
      <c r="I57" s="24"/>
    </row>
    <row r="58" spans="1:9" ht="29.25" customHeight="1">
      <c r="A58" s="4" t="s">
        <v>119</v>
      </c>
      <c r="B58" s="9">
        <v>3405</v>
      </c>
      <c r="C58" s="10">
        <v>589</v>
      </c>
      <c r="D58" s="10">
        <v>588</v>
      </c>
      <c r="E58" s="10">
        <v>892</v>
      </c>
      <c r="F58" s="10"/>
      <c r="G58" s="10"/>
      <c r="H58" s="10"/>
      <c r="I58" s="10"/>
    </row>
    <row r="59" spans="1:9" ht="28.5" customHeight="1">
      <c r="A59" s="4" t="s">
        <v>120</v>
      </c>
      <c r="B59" s="9">
        <v>3415</v>
      </c>
      <c r="C59" s="10">
        <v>892</v>
      </c>
      <c r="D59" s="10">
        <v>475</v>
      </c>
      <c r="E59" s="10">
        <v>124</v>
      </c>
      <c r="F59" s="10"/>
      <c r="G59" s="10"/>
      <c r="H59" s="10"/>
      <c r="I59" s="10"/>
    </row>
    <row r="60" spans="1:9" ht="15">
      <c r="A60" s="41"/>
      <c r="B60" s="42"/>
      <c r="C60" s="43"/>
      <c r="D60" s="44"/>
      <c r="E60" s="45"/>
      <c r="F60" s="44"/>
      <c r="G60" s="44"/>
      <c r="H60" s="44"/>
      <c r="I60" s="44"/>
    </row>
    <row r="61" spans="1:24" ht="29.25" customHeight="1">
      <c r="A61" s="29" t="s">
        <v>201</v>
      </c>
      <c r="B61" s="30"/>
      <c r="C61" s="136" t="s">
        <v>126</v>
      </c>
      <c r="D61" s="136"/>
      <c r="E61" s="136"/>
      <c r="F61" s="31"/>
      <c r="G61" s="151" t="s">
        <v>198</v>
      </c>
      <c r="H61" s="132"/>
      <c r="I61" s="132"/>
      <c r="P61" s="29"/>
      <c r="Q61" s="30"/>
      <c r="R61" s="75"/>
      <c r="S61" s="75"/>
      <c r="T61" s="75"/>
      <c r="U61" s="31"/>
      <c r="V61" s="32"/>
      <c r="W61" s="32"/>
      <c r="X61" s="32"/>
    </row>
    <row r="62" spans="1:24" ht="15">
      <c r="A62" s="33" t="s">
        <v>174</v>
      </c>
      <c r="B62" s="32"/>
      <c r="C62" s="137" t="s">
        <v>121</v>
      </c>
      <c r="D62" s="137"/>
      <c r="E62" s="137"/>
      <c r="F62" s="34"/>
      <c r="G62" s="124" t="s">
        <v>127</v>
      </c>
      <c r="H62" s="124"/>
      <c r="I62" s="124"/>
      <c r="P62" s="33"/>
      <c r="Q62" s="32"/>
      <c r="R62" s="76"/>
      <c r="S62" s="76"/>
      <c r="T62" s="76"/>
      <c r="U62" s="34"/>
      <c r="V62" s="35"/>
      <c r="W62" s="35"/>
      <c r="X62" s="35"/>
    </row>
    <row r="63" spans="1:9" ht="14.25">
      <c r="A63" s="78"/>
      <c r="B63" s="78"/>
      <c r="C63" s="78"/>
      <c r="D63" s="78"/>
      <c r="E63" s="78"/>
      <c r="F63" s="78"/>
      <c r="G63" s="78"/>
      <c r="H63" s="78"/>
      <c r="I63" s="78"/>
    </row>
    <row r="64" spans="1:9" ht="14.25">
      <c r="A64" s="78"/>
      <c r="B64" s="78"/>
      <c r="C64" s="78"/>
      <c r="D64" s="78"/>
      <c r="E64" s="78"/>
      <c r="F64" s="78"/>
      <c r="G64" s="78"/>
      <c r="H64" s="78"/>
      <c r="I64" s="78"/>
    </row>
    <row r="65" spans="1:9" ht="14.25">
      <c r="A65" s="78"/>
      <c r="B65" s="78"/>
      <c r="C65" s="78"/>
      <c r="D65" s="78"/>
      <c r="E65" s="78"/>
      <c r="F65" s="78"/>
      <c r="G65" s="78"/>
      <c r="H65" s="78"/>
      <c r="I65" s="78"/>
    </row>
    <row r="66" spans="1:9" ht="14.25">
      <c r="A66" s="78"/>
      <c r="B66" s="78"/>
      <c r="C66" s="78"/>
      <c r="D66" s="78"/>
      <c r="E66" s="78"/>
      <c r="F66" s="78"/>
      <c r="G66" s="78"/>
      <c r="H66" s="78"/>
      <c r="I66" s="78"/>
    </row>
    <row r="67" spans="1:9" ht="14.25">
      <c r="A67" s="78"/>
      <c r="B67" s="78"/>
      <c r="C67" s="78"/>
      <c r="D67" s="78"/>
      <c r="E67" s="78"/>
      <c r="F67" s="78"/>
      <c r="G67" s="78"/>
      <c r="H67" s="78"/>
      <c r="I67" s="78"/>
    </row>
    <row r="68" spans="1:9" ht="14.25">
      <c r="A68" s="78"/>
      <c r="B68" s="78"/>
      <c r="C68" s="78"/>
      <c r="D68" s="78"/>
      <c r="E68" s="78"/>
      <c r="F68" s="78"/>
      <c r="G68" s="78"/>
      <c r="H68" s="78"/>
      <c r="I68" s="78"/>
    </row>
    <row r="69" spans="1:9" ht="14.25">
      <c r="A69" s="78"/>
      <c r="B69" s="78"/>
      <c r="C69" s="78"/>
      <c r="D69" s="78"/>
      <c r="E69" s="78"/>
      <c r="F69" s="78"/>
      <c r="G69" s="78"/>
      <c r="H69" s="78"/>
      <c r="I69" s="78"/>
    </row>
    <row r="70" spans="1:9" ht="14.25">
      <c r="A70" s="78"/>
      <c r="B70" s="78"/>
      <c r="C70" s="78"/>
      <c r="D70" s="78"/>
      <c r="E70" s="78"/>
      <c r="F70" s="78"/>
      <c r="G70" s="78"/>
      <c r="H70" s="78"/>
      <c r="I70" s="78"/>
    </row>
    <row r="71" spans="1:9" ht="14.25">
      <c r="A71" s="78"/>
      <c r="B71" s="78"/>
      <c r="C71" s="78"/>
      <c r="D71" s="78"/>
      <c r="E71" s="78"/>
      <c r="F71" s="78"/>
      <c r="G71" s="78"/>
      <c r="H71" s="78"/>
      <c r="I71" s="78"/>
    </row>
    <row r="72" spans="1:9" ht="14.25">
      <c r="A72" s="78"/>
      <c r="B72" s="78"/>
      <c r="C72" s="78"/>
      <c r="D72" s="78"/>
      <c r="E72" s="78"/>
      <c r="F72" s="78"/>
      <c r="G72" s="78"/>
      <c r="H72" s="78"/>
      <c r="I72" s="78"/>
    </row>
    <row r="73" spans="1:9" ht="14.25">
      <c r="A73" s="78"/>
      <c r="B73" s="78"/>
      <c r="C73" s="78"/>
      <c r="D73" s="78"/>
      <c r="E73" s="78"/>
      <c r="F73" s="78"/>
      <c r="G73" s="78"/>
      <c r="H73" s="78"/>
      <c r="I73" s="78"/>
    </row>
  </sheetData>
  <sheetProtection/>
  <mergeCells count="14">
    <mergeCell ref="C62:E62"/>
    <mergeCell ref="G62:I62"/>
    <mergeCell ref="A2:I2"/>
    <mergeCell ref="E4:E5"/>
    <mergeCell ref="F4:I4"/>
    <mergeCell ref="A4:A5"/>
    <mergeCell ref="B4:B5"/>
    <mergeCell ref="C4:C5"/>
    <mergeCell ref="D4:D5"/>
    <mergeCell ref="A7:I7"/>
    <mergeCell ref="A37:I37"/>
    <mergeCell ref="G1:I1"/>
    <mergeCell ref="C61:E61"/>
    <mergeCell ref="G61:I61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zoomScale="120" zoomScaleNormal="120" zoomScalePageLayoutView="0" workbookViewId="0" topLeftCell="A10">
      <selection activeCell="A2" sqref="A2:I2"/>
    </sheetView>
  </sheetViews>
  <sheetFormatPr defaultColWidth="9.140625" defaultRowHeight="12.75"/>
  <cols>
    <col min="1" max="1" width="27.28125" style="16" customWidth="1"/>
    <col min="2" max="2" width="6.421875" style="16" customWidth="1"/>
    <col min="3" max="3" width="8.00390625" style="16" customWidth="1"/>
    <col min="4" max="5" width="9.140625" style="16" customWidth="1"/>
    <col min="6" max="9" width="6.57421875" style="16" customWidth="1"/>
    <col min="10" max="16384" width="9.140625" style="16" customWidth="1"/>
  </cols>
  <sheetData>
    <row r="1" spans="7:9" ht="15.75">
      <c r="G1" s="155" t="s">
        <v>171</v>
      </c>
      <c r="H1" s="155"/>
      <c r="I1" s="155"/>
    </row>
    <row r="2" spans="1:9" ht="15.75">
      <c r="A2" s="156" t="s">
        <v>128</v>
      </c>
      <c r="B2" s="156"/>
      <c r="C2" s="156"/>
      <c r="D2" s="156"/>
      <c r="E2" s="156"/>
      <c r="F2" s="156"/>
      <c r="G2" s="156"/>
      <c r="H2" s="156"/>
      <c r="I2" s="156"/>
    </row>
    <row r="3" spans="1:9" ht="15">
      <c r="A3" s="32"/>
      <c r="B3" s="32"/>
      <c r="C3" s="32"/>
      <c r="D3" s="32"/>
      <c r="E3" s="32"/>
      <c r="F3" s="32"/>
      <c r="G3" s="32"/>
      <c r="H3" s="32"/>
      <c r="I3" s="32"/>
    </row>
    <row r="4" spans="1:9" ht="60" customHeight="1">
      <c r="A4" s="166" t="s">
        <v>1</v>
      </c>
      <c r="B4" s="160" t="s">
        <v>2</v>
      </c>
      <c r="C4" s="160" t="s">
        <v>3</v>
      </c>
      <c r="D4" s="160" t="s">
        <v>4</v>
      </c>
      <c r="E4" s="160" t="s">
        <v>5</v>
      </c>
      <c r="F4" s="163" t="s">
        <v>6</v>
      </c>
      <c r="G4" s="164"/>
      <c r="H4" s="164"/>
      <c r="I4" s="165"/>
    </row>
    <row r="5" spans="1:9" ht="15">
      <c r="A5" s="167"/>
      <c r="B5" s="161"/>
      <c r="C5" s="161"/>
      <c r="D5" s="161"/>
      <c r="E5" s="161"/>
      <c r="F5" s="7" t="s">
        <v>7</v>
      </c>
      <c r="G5" s="7" t="s">
        <v>8</v>
      </c>
      <c r="H5" s="7" t="s">
        <v>9</v>
      </c>
      <c r="I5" s="7" t="s">
        <v>10</v>
      </c>
    </row>
    <row r="6" spans="1:9" s="15" customFormat="1" ht="12">
      <c r="A6" s="13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</row>
    <row r="7" spans="1:9" ht="42.75">
      <c r="A7" s="8" t="s">
        <v>129</v>
      </c>
      <c r="B7" s="47">
        <v>4000</v>
      </c>
      <c r="C7" s="24">
        <v>73</v>
      </c>
      <c r="D7" s="24">
        <v>180</v>
      </c>
      <c r="E7" s="24">
        <v>220</v>
      </c>
      <c r="F7" s="24">
        <v>5</v>
      </c>
      <c r="G7" s="24">
        <v>105</v>
      </c>
      <c r="H7" s="24">
        <v>105</v>
      </c>
      <c r="I7" s="24">
        <v>5</v>
      </c>
    </row>
    <row r="8" spans="1:9" ht="15">
      <c r="A8" s="4" t="s">
        <v>130</v>
      </c>
      <c r="B8" s="48" t="s">
        <v>131</v>
      </c>
      <c r="C8" s="10"/>
      <c r="D8" s="10"/>
      <c r="E8" s="10"/>
      <c r="F8" s="10"/>
      <c r="G8" s="10"/>
      <c r="H8" s="10"/>
      <c r="I8" s="10"/>
    </row>
    <row r="9" spans="1:9" ht="30">
      <c r="A9" s="4" t="s">
        <v>132</v>
      </c>
      <c r="B9" s="47">
        <v>4020</v>
      </c>
      <c r="C9" s="10">
        <v>50</v>
      </c>
      <c r="D9" s="10">
        <v>30</v>
      </c>
      <c r="E9" s="10"/>
      <c r="F9" s="10"/>
      <c r="G9" s="10"/>
      <c r="H9" s="10"/>
      <c r="I9" s="10"/>
    </row>
    <row r="10" spans="1:9" ht="45">
      <c r="A10" s="4" t="s">
        <v>133</v>
      </c>
      <c r="B10" s="48">
        <v>4030</v>
      </c>
      <c r="C10" s="10">
        <v>23</v>
      </c>
      <c r="D10" s="10"/>
      <c r="E10" s="10">
        <v>20</v>
      </c>
      <c r="F10" s="10">
        <v>5</v>
      </c>
      <c r="G10" s="10">
        <v>5</v>
      </c>
      <c r="H10" s="10">
        <v>5</v>
      </c>
      <c r="I10" s="10">
        <v>5</v>
      </c>
    </row>
    <row r="11" spans="1:9" ht="30">
      <c r="A11" s="4" t="s">
        <v>134</v>
      </c>
      <c r="B11" s="47">
        <v>4040</v>
      </c>
      <c r="C11" s="10"/>
      <c r="D11" s="10"/>
      <c r="E11" s="10"/>
      <c r="F11" s="10"/>
      <c r="G11" s="10"/>
      <c r="H11" s="10"/>
      <c r="I11" s="10"/>
    </row>
    <row r="12" spans="1:9" ht="60">
      <c r="A12" s="4" t="s">
        <v>135</v>
      </c>
      <c r="B12" s="48">
        <v>4050</v>
      </c>
      <c r="C12" s="10"/>
      <c r="D12" s="10">
        <v>150</v>
      </c>
      <c r="E12" s="10">
        <v>200</v>
      </c>
      <c r="F12" s="10" t="s">
        <v>208</v>
      </c>
      <c r="G12" s="10">
        <v>100</v>
      </c>
      <c r="H12" s="10">
        <v>100</v>
      </c>
      <c r="I12" s="10" t="s">
        <v>208</v>
      </c>
    </row>
    <row r="13" spans="1:9" ht="15">
      <c r="A13" s="4" t="s">
        <v>136</v>
      </c>
      <c r="B13" s="49">
        <v>4060</v>
      </c>
      <c r="C13" s="10"/>
      <c r="D13" s="10"/>
      <c r="E13" s="10"/>
      <c r="F13" s="10"/>
      <c r="G13" s="10"/>
      <c r="H13" s="10"/>
      <c r="I13" s="10"/>
    </row>
    <row r="17" spans="1:9" ht="29.25">
      <c r="A17" s="29" t="s">
        <v>202</v>
      </c>
      <c r="B17" s="30"/>
      <c r="C17" s="136" t="s">
        <v>126</v>
      </c>
      <c r="D17" s="162"/>
      <c r="E17" s="162"/>
      <c r="F17" s="31"/>
      <c r="G17" s="151" t="s">
        <v>198</v>
      </c>
      <c r="H17" s="132"/>
      <c r="I17" s="132"/>
    </row>
    <row r="18" spans="1:9" ht="15">
      <c r="A18" s="33" t="s">
        <v>173</v>
      </c>
      <c r="B18" s="32"/>
      <c r="C18" s="137" t="s">
        <v>121</v>
      </c>
      <c r="D18" s="137"/>
      <c r="E18" s="137"/>
      <c r="F18" s="34"/>
      <c r="G18" s="124" t="s">
        <v>127</v>
      </c>
      <c r="H18" s="124"/>
      <c r="I18" s="124"/>
    </row>
  </sheetData>
  <sheetProtection/>
  <mergeCells count="12">
    <mergeCell ref="C18:E18"/>
    <mergeCell ref="G18:I18"/>
    <mergeCell ref="F4:I4"/>
    <mergeCell ref="A2:I2"/>
    <mergeCell ref="A4:A5"/>
    <mergeCell ref="B4:B5"/>
    <mergeCell ref="C4:C5"/>
    <mergeCell ref="D4:D5"/>
    <mergeCell ref="E4:E5"/>
    <mergeCell ref="G1:I1"/>
    <mergeCell ref="C17:E17"/>
    <mergeCell ref="G17:I17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zoomScale="120" zoomScaleNormal="120" zoomScalePageLayoutView="0" workbookViewId="0" topLeftCell="A19">
      <selection activeCell="A2" sqref="A2:E2"/>
    </sheetView>
  </sheetViews>
  <sheetFormatPr defaultColWidth="9.140625" defaultRowHeight="12.75"/>
  <cols>
    <col min="1" max="1" width="36.57421875" style="0" customWidth="1"/>
    <col min="2" max="2" width="6.28125" style="97" customWidth="1"/>
    <col min="3" max="3" width="12.8515625" style="0" customWidth="1"/>
    <col min="4" max="5" width="15.7109375" style="0" customWidth="1"/>
  </cols>
  <sheetData>
    <row r="1" spans="1:5" ht="15.75">
      <c r="A1" s="77"/>
      <c r="B1" s="77"/>
      <c r="C1" s="77"/>
      <c r="E1" s="74" t="s">
        <v>172</v>
      </c>
    </row>
    <row r="2" spans="1:5" ht="15.75">
      <c r="A2" s="156" t="s">
        <v>175</v>
      </c>
      <c r="B2" s="156"/>
      <c r="C2" s="156"/>
      <c r="D2" s="156"/>
      <c r="E2" s="156"/>
    </row>
    <row r="3" spans="1:5" ht="15.75">
      <c r="A3" s="51"/>
      <c r="B3" s="95"/>
      <c r="C3" s="51"/>
      <c r="D3" s="51"/>
      <c r="E3" s="51"/>
    </row>
    <row r="4" spans="1:5" ht="68.25" customHeight="1">
      <c r="A4" s="50" t="s">
        <v>1</v>
      </c>
      <c r="B4" s="6" t="s">
        <v>2</v>
      </c>
      <c r="C4" s="6" t="s">
        <v>3</v>
      </c>
      <c r="D4" s="6" t="s">
        <v>137</v>
      </c>
      <c r="E4" s="6" t="s">
        <v>138</v>
      </c>
    </row>
    <row r="5" spans="1:5" ht="12.75" customHeight="1">
      <c r="A5" s="52">
        <v>1</v>
      </c>
      <c r="B5" s="53">
        <v>2</v>
      </c>
      <c r="C5" s="53">
        <v>3</v>
      </c>
      <c r="D5" s="53">
        <v>4</v>
      </c>
      <c r="E5" s="53">
        <v>5</v>
      </c>
    </row>
    <row r="6" spans="1:5" ht="75" customHeight="1">
      <c r="A6" s="83" t="s">
        <v>176</v>
      </c>
      <c r="B6" s="84">
        <v>5010</v>
      </c>
      <c r="C6" s="79">
        <v>22</v>
      </c>
      <c r="D6" s="80">
        <v>22</v>
      </c>
      <c r="E6" s="79">
        <v>22</v>
      </c>
    </row>
    <row r="7" spans="1:5" ht="15" customHeight="1">
      <c r="A7" s="84" t="s">
        <v>139</v>
      </c>
      <c r="B7" s="84">
        <v>5011</v>
      </c>
      <c r="C7" s="54">
        <v>1</v>
      </c>
      <c r="D7" s="55">
        <v>1</v>
      </c>
      <c r="E7" s="54">
        <v>1</v>
      </c>
    </row>
    <row r="8" spans="1:5" ht="30" customHeight="1">
      <c r="A8" s="84" t="s">
        <v>140</v>
      </c>
      <c r="B8" s="84">
        <v>5012</v>
      </c>
      <c r="C8" s="54">
        <v>3</v>
      </c>
      <c r="D8" s="55">
        <v>3</v>
      </c>
      <c r="E8" s="54">
        <v>3</v>
      </c>
    </row>
    <row r="9" spans="1:5" ht="15" customHeight="1">
      <c r="A9" s="84" t="s">
        <v>141</v>
      </c>
      <c r="B9" s="84">
        <v>5013</v>
      </c>
      <c r="C9" s="54">
        <v>18</v>
      </c>
      <c r="D9" s="55">
        <v>18</v>
      </c>
      <c r="E9" s="54">
        <v>18</v>
      </c>
    </row>
    <row r="10" spans="1:5" ht="29.25" customHeight="1">
      <c r="A10" s="83" t="s">
        <v>142</v>
      </c>
      <c r="B10" s="84">
        <v>5020</v>
      </c>
      <c r="C10" s="79">
        <v>3684</v>
      </c>
      <c r="D10" s="80">
        <v>3750</v>
      </c>
      <c r="E10" s="79">
        <v>4200</v>
      </c>
    </row>
    <row r="11" spans="1:5" ht="15" customHeight="1">
      <c r="A11" s="84" t="s">
        <v>139</v>
      </c>
      <c r="B11" s="84">
        <v>5021</v>
      </c>
      <c r="C11" s="54">
        <v>617</v>
      </c>
      <c r="D11" s="55">
        <v>558</v>
      </c>
      <c r="E11" s="54">
        <v>600</v>
      </c>
    </row>
    <row r="12" spans="1:5" ht="30" customHeight="1">
      <c r="A12" s="84" t="s">
        <v>140</v>
      </c>
      <c r="B12" s="84">
        <v>5022</v>
      </c>
      <c r="C12" s="54">
        <v>825</v>
      </c>
      <c r="D12" s="55">
        <v>922</v>
      </c>
      <c r="E12" s="54">
        <v>986</v>
      </c>
    </row>
    <row r="13" spans="1:5" ht="15" customHeight="1">
      <c r="A13" s="84" t="s">
        <v>141</v>
      </c>
      <c r="B13" s="84">
        <v>5023</v>
      </c>
      <c r="C13" s="54">
        <v>2242</v>
      </c>
      <c r="D13" s="55">
        <v>2270</v>
      </c>
      <c r="E13" s="54">
        <v>2614</v>
      </c>
    </row>
    <row r="14" spans="1:5" ht="45" customHeight="1">
      <c r="A14" s="83" t="s">
        <v>170</v>
      </c>
      <c r="B14" s="84">
        <v>5030</v>
      </c>
      <c r="C14" s="79">
        <v>13954</v>
      </c>
      <c r="D14" s="80">
        <v>14205</v>
      </c>
      <c r="E14" s="79">
        <v>15909</v>
      </c>
    </row>
    <row r="15" spans="1:5" ht="15" customHeight="1">
      <c r="A15" s="84" t="s">
        <v>139</v>
      </c>
      <c r="B15" s="84">
        <v>5031</v>
      </c>
      <c r="C15" s="54">
        <v>51417</v>
      </c>
      <c r="D15" s="55">
        <v>46500</v>
      </c>
      <c r="E15" s="54">
        <v>50000</v>
      </c>
    </row>
    <row r="16" spans="1:5" ht="30" customHeight="1">
      <c r="A16" s="84" t="s">
        <v>140</v>
      </c>
      <c r="B16" s="84">
        <v>5032</v>
      </c>
      <c r="C16" s="54">
        <v>22917</v>
      </c>
      <c r="D16" s="55">
        <v>25612</v>
      </c>
      <c r="E16" s="54">
        <v>27389</v>
      </c>
    </row>
    <row r="17" spans="1:5" ht="15" customHeight="1">
      <c r="A17" s="84" t="s">
        <v>141</v>
      </c>
      <c r="B17" s="84">
        <v>5033</v>
      </c>
      <c r="C17" s="54">
        <v>10380</v>
      </c>
      <c r="D17" s="55">
        <v>10510</v>
      </c>
      <c r="E17" s="54">
        <v>12102</v>
      </c>
    </row>
    <row r="18" spans="1:5" ht="30" customHeight="1">
      <c r="A18" s="83" t="s">
        <v>143</v>
      </c>
      <c r="B18" s="84">
        <v>5040</v>
      </c>
      <c r="C18" s="79">
        <v>4460</v>
      </c>
      <c r="D18" s="80">
        <v>4514</v>
      </c>
      <c r="E18" s="79">
        <v>5080</v>
      </c>
    </row>
    <row r="19" spans="1:5" ht="15" customHeight="1">
      <c r="A19" s="84" t="s">
        <v>139</v>
      </c>
      <c r="B19" s="84">
        <v>5041</v>
      </c>
      <c r="C19" s="54">
        <v>753</v>
      </c>
      <c r="D19" s="55">
        <v>681</v>
      </c>
      <c r="E19" s="54">
        <v>732</v>
      </c>
    </row>
    <row r="20" spans="1:5" ht="30" customHeight="1">
      <c r="A20" s="84" t="s">
        <v>140</v>
      </c>
      <c r="B20" s="84">
        <v>5042</v>
      </c>
      <c r="C20" s="54">
        <v>1006</v>
      </c>
      <c r="D20" s="55">
        <v>1109</v>
      </c>
      <c r="E20" s="54">
        <v>1185</v>
      </c>
    </row>
    <row r="21" spans="1:5" ht="15" customHeight="1">
      <c r="A21" s="84" t="s">
        <v>141</v>
      </c>
      <c r="B21" s="84">
        <v>5043</v>
      </c>
      <c r="C21" s="54">
        <v>2701</v>
      </c>
      <c r="D21" s="55">
        <v>2724</v>
      </c>
      <c r="E21" s="54">
        <v>3163</v>
      </c>
    </row>
    <row r="22" spans="1:5" ht="45" customHeight="1">
      <c r="A22" s="83" t="s">
        <v>144</v>
      </c>
      <c r="B22" s="84">
        <v>5050</v>
      </c>
      <c r="C22" s="79">
        <v>16894</v>
      </c>
      <c r="D22" s="80">
        <v>17045</v>
      </c>
      <c r="E22" s="79">
        <v>19242</v>
      </c>
    </row>
    <row r="23" spans="1:5" ht="15" customHeight="1">
      <c r="A23" s="84" t="s">
        <v>139</v>
      </c>
      <c r="B23" s="84">
        <v>5051</v>
      </c>
      <c r="C23" s="54">
        <v>62750</v>
      </c>
      <c r="D23" s="55">
        <v>56750</v>
      </c>
      <c r="E23" s="54">
        <v>61000</v>
      </c>
    </row>
    <row r="24" spans="1:5" ht="30" customHeight="1">
      <c r="A24" s="84" t="s">
        <v>140</v>
      </c>
      <c r="B24" s="84">
        <v>5052</v>
      </c>
      <c r="C24" s="54">
        <v>27944</v>
      </c>
      <c r="D24" s="55">
        <v>30805</v>
      </c>
      <c r="E24" s="54">
        <v>32917</v>
      </c>
    </row>
    <row r="25" spans="1:5" ht="15" customHeight="1">
      <c r="A25" s="84" t="s">
        <v>141</v>
      </c>
      <c r="B25" s="84">
        <v>5053</v>
      </c>
      <c r="C25" s="54">
        <v>12505</v>
      </c>
      <c r="D25" s="55">
        <v>12612</v>
      </c>
      <c r="E25" s="54">
        <v>14644</v>
      </c>
    </row>
    <row r="30" spans="1:7" ht="15" customHeight="1">
      <c r="A30" s="29" t="s">
        <v>200</v>
      </c>
      <c r="B30" s="96"/>
      <c r="C30" s="75" t="s">
        <v>126</v>
      </c>
      <c r="D30" s="117" t="s">
        <v>198</v>
      </c>
      <c r="E30" s="76"/>
      <c r="F30" s="32"/>
      <c r="G30" s="32"/>
    </row>
    <row r="31" spans="1:7" ht="15">
      <c r="A31" s="33" t="s">
        <v>173</v>
      </c>
      <c r="B31" s="33"/>
      <c r="C31" s="76" t="s">
        <v>121</v>
      </c>
      <c r="D31" s="35" t="s">
        <v>203</v>
      </c>
      <c r="E31" s="35"/>
      <c r="F31" s="35"/>
      <c r="G31" s="35"/>
    </row>
  </sheetData>
  <sheetProtection/>
  <mergeCells count="1">
    <mergeCell ref="A2:E2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zoomScale="120" zoomScaleNormal="120" zoomScalePageLayoutView="0" workbookViewId="0" topLeftCell="A10">
      <selection activeCell="A7" sqref="A7:I7"/>
    </sheetView>
  </sheetViews>
  <sheetFormatPr defaultColWidth="9.140625" defaultRowHeight="12.75"/>
  <cols>
    <col min="1" max="1" width="27.140625" style="0" customWidth="1"/>
    <col min="2" max="2" width="6.7109375" style="0" customWidth="1"/>
    <col min="6" max="9" width="6.28125" style="0" customWidth="1"/>
  </cols>
  <sheetData>
    <row r="1" spans="1:9" s="2" customFormat="1" ht="15.75">
      <c r="A1" s="104"/>
      <c r="B1" s="105"/>
      <c r="C1" s="105"/>
      <c r="D1" s="105"/>
      <c r="E1" s="105"/>
      <c r="F1" s="105"/>
      <c r="G1" s="105"/>
      <c r="H1" s="174" t="s">
        <v>192</v>
      </c>
      <c r="I1" s="174"/>
    </row>
    <row r="2" spans="1:9" s="2" customFormat="1" ht="36" customHeight="1">
      <c r="A2" s="175" t="s">
        <v>193</v>
      </c>
      <c r="B2" s="175"/>
      <c r="C2" s="175"/>
      <c r="D2" s="175"/>
      <c r="E2" s="175"/>
      <c r="F2" s="175"/>
      <c r="G2" s="175"/>
      <c r="H2" s="175"/>
      <c r="I2" s="175"/>
    </row>
    <row r="3" spans="1:9" s="2" customFormat="1" ht="7.5" customHeight="1">
      <c r="A3" s="1"/>
      <c r="B3" s="3"/>
      <c r="C3" s="1"/>
      <c r="D3" s="1"/>
      <c r="E3" s="3"/>
      <c r="F3" s="1"/>
      <c r="G3" s="1"/>
      <c r="H3" s="1"/>
      <c r="I3" s="1"/>
    </row>
    <row r="4" spans="1:9" s="2" customFormat="1" ht="15">
      <c r="A4" s="127" t="s">
        <v>1</v>
      </c>
      <c r="B4" s="128" t="s">
        <v>2</v>
      </c>
      <c r="C4" s="128" t="s">
        <v>3</v>
      </c>
      <c r="D4" s="128" t="s">
        <v>4</v>
      </c>
      <c r="E4" s="128" t="s">
        <v>5</v>
      </c>
      <c r="F4" s="128" t="s">
        <v>6</v>
      </c>
      <c r="G4" s="128"/>
      <c r="H4" s="128"/>
      <c r="I4" s="128"/>
    </row>
    <row r="5" spans="1:9" s="2" customFormat="1" ht="61.5" customHeight="1">
      <c r="A5" s="127"/>
      <c r="B5" s="128"/>
      <c r="C5" s="128"/>
      <c r="D5" s="128"/>
      <c r="E5" s="128"/>
      <c r="F5" s="7" t="s">
        <v>7</v>
      </c>
      <c r="G5" s="7" t="s">
        <v>8</v>
      </c>
      <c r="H5" s="7" t="s">
        <v>9</v>
      </c>
      <c r="I5" s="7" t="s">
        <v>10</v>
      </c>
    </row>
    <row r="6" spans="1:9" s="15" customFormat="1" ht="12">
      <c r="A6" s="13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</row>
    <row r="7" spans="1:9" s="2" customFormat="1" ht="15">
      <c r="A7" s="168" t="s">
        <v>188</v>
      </c>
      <c r="B7" s="169"/>
      <c r="C7" s="169"/>
      <c r="D7" s="169"/>
      <c r="E7" s="169"/>
      <c r="F7" s="169"/>
      <c r="G7" s="169"/>
      <c r="H7" s="169"/>
      <c r="I7" s="170"/>
    </row>
    <row r="8" spans="1:9" ht="30">
      <c r="A8" s="98" t="s">
        <v>189</v>
      </c>
      <c r="B8" s="99">
        <v>6000</v>
      </c>
      <c r="C8" s="100" t="s">
        <v>208</v>
      </c>
      <c r="D8" s="100" t="s">
        <v>208</v>
      </c>
      <c r="E8" s="100" t="s">
        <v>208</v>
      </c>
      <c r="F8" s="100" t="s">
        <v>208</v>
      </c>
      <c r="G8" s="100" t="s">
        <v>208</v>
      </c>
      <c r="H8" s="100" t="s">
        <v>208</v>
      </c>
      <c r="I8" s="100" t="s">
        <v>208</v>
      </c>
    </row>
    <row r="9" spans="1:9" ht="14.25">
      <c r="A9" s="171" t="s">
        <v>190</v>
      </c>
      <c r="B9" s="172"/>
      <c r="C9" s="172"/>
      <c r="D9" s="172"/>
      <c r="E9" s="172"/>
      <c r="F9" s="172"/>
      <c r="G9" s="172"/>
      <c r="H9" s="172"/>
      <c r="I9" s="173"/>
    </row>
    <row r="10" spans="1:9" ht="45">
      <c r="A10" s="98" t="s">
        <v>195</v>
      </c>
      <c r="B10" s="99">
        <v>6010</v>
      </c>
      <c r="C10" s="101" t="s">
        <v>208</v>
      </c>
      <c r="D10" s="101" t="s">
        <v>208</v>
      </c>
      <c r="E10" s="102" t="s">
        <v>208</v>
      </c>
      <c r="F10" s="101" t="s">
        <v>208</v>
      </c>
      <c r="G10" s="101" t="s">
        <v>208</v>
      </c>
      <c r="H10" s="101" t="s">
        <v>208</v>
      </c>
      <c r="I10" s="101" t="s">
        <v>208</v>
      </c>
    </row>
    <row r="11" spans="1:9" ht="45">
      <c r="A11" s="98" t="s">
        <v>191</v>
      </c>
      <c r="B11" s="103">
        <v>6020</v>
      </c>
      <c r="C11" s="101" t="s">
        <v>208</v>
      </c>
      <c r="D11" s="101" t="s">
        <v>208</v>
      </c>
      <c r="E11" s="102" t="s">
        <v>208</v>
      </c>
      <c r="F11" s="101" t="s">
        <v>208</v>
      </c>
      <c r="G11" s="101" t="s">
        <v>208</v>
      </c>
      <c r="H11" s="101" t="s">
        <v>208</v>
      </c>
      <c r="I11" s="101" t="s">
        <v>208</v>
      </c>
    </row>
    <row r="12" spans="1:9" ht="15">
      <c r="A12" s="106" t="s">
        <v>194</v>
      </c>
      <c r="B12" s="106"/>
      <c r="C12" s="106"/>
      <c r="D12" s="106"/>
      <c r="E12" s="106"/>
      <c r="F12" s="106"/>
      <c r="G12" s="106"/>
      <c r="H12" s="107"/>
      <c r="I12" s="107"/>
    </row>
    <row r="13" spans="1:9" ht="15">
      <c r="A13" s="108"/>
      <c r="B13" s="108"/>
      <c r="C13" s="108"/>
      <c r="D13" s="108"/>
      <c r="E13" s="108"/>
      <c r="F13" s="108"/>
      <c r="G13" s="108"/>
      <c r="H13" s="109"/>
      <c r="I13" s="109"/>
    </row>
    <row r="14" spans="1:9" ht="15">
      <c r="A14" s="108"/>
      <c r="B14" s="108"/>
      <c r="C14" s="108"/>
      <c r="D14" s="108"/>
      <c r="E14" s="108"/>
      <c r="F14" s="108"/>
      <c r="G14" s="108"/>
      <c r="H14" s="109"/>
      <c r="I14" s="109"/>
    </row>
    <row r="17" spans="1:9" ht="29.25">
      <c r="A17" s="29" t="s">
        <v>204</v>
      </c>
      <c r="B17" s="30"/>
      <c r="C17" s="136" t="s">
        <v>126</v>
      </c>
      <c r="D17" s="162"/>
      <c r="E17" s="162"/>
      <c r="F17" s="176" t="s">
        <v>198</v>
      </c>
      <c r="G17" s="137"/>
      <c r="H17" s="137"/>
      <c r="I17" s="137"/>
    </row>
    <row r="18" spans="1:9" ht="15">
      <c r="A18" s="33" t="s">
        <v>173</v>
      </c>
      <c r="B18" s="32"/>
      <c r="C18" s="137" t="s">
        <v>121</v>
      </c>
      <c r="D18" s="137"/>
      <c r="E18" s="137"/>
      <c r="F18" s="124" t="s">
        <v>127</v>
      </c>
      <c r="G18" s="124"/>
      <c r="H18" s="124"/>
      <c r="I18" s="124"/>
    </row>
    <row r="19" spans="1:5" ht="15">
      <c r="A19" s="33"/>
      <c r="B19" s="33"/>
      <c r="C19" s="76"/>
      <c r="D19" s="35"/>
      <c r="E19" s="35"/>
    </row>
  </sheetData>
  <sheetProtection/>
  <mergeCells count="14">
    <mergeCell ref="H1:I1"/>
    <mergeCell ref="C17:E17"/>
    <mergeCell ref="A2:I2"/>
    <mergeCell ref="A4:A5"/>
    <mergeCell ref="B4:B5"/>
    <mergeCell ref="C4:C5"/>
    <mergeCell ref="D4:D5"/>
    <mergeCell ref="E4:E5"/>
    <mergeCell ref="F4:I4"/>
    <mergeCell ref="F17:I17"/>
    <mergeCell ref="F18:I18"/>
    <mergeCell ref="C18:E18"/>
    <mergeCell ref="A7:I7"/>
    <mergeCell ref="A9:I9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2023-11-29T08:37:05Z</cp:lastPrinted>
  <dcterms:created xsi:type="dcterms:W3CDTF">1996-10-08T23:32:33Z</dcterms:created>
  <dcterms:modified xsi:type="dcterms:W3CDTF">2024-01-26T12:21:30Z</dcterms:modified>
  <cp:category/>
  <cp:version/>
  <cp:contentType/>
  <cp:contentStatus/>
</cp:coreProperties>
</file>